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I JAVNA\JEDNOSTAVNA\2026\GL. PROJEKT OŠ\Dokumentacija o nabavi\"/>
    </mc:Choice>
  </mc:AlternateContent>
  <xr:revisionPtr revIDLastSave="0" documentId="13_ncr:1_{77AD3364-8696-4AFF-A2D9-2DE80FC4A06B}" xr6:coauthVersionLast="47" xr6:coauthVersionMax="47" xr10:uidLastSave="{00000000-0000-0000-0000-000000000000}"/>
  <bookViews>
    <workbookView xWindow="0" yWindow="0" windowWidth="38400" windowHeight="20880" xr2:uid="{00000000-000D-0000-FFFF-FFFF00000000}"/>
  </bookViews>
  <sheets>
    <sheet name="PRILOG 2" sheetId="1" r:id="rId1"/>
    <sheet name="Poveznice" sheetId="3" state="hidden" r:id="rId2"/>
  </sheets>
  <definedNames>
    <definedName name="enetrprise">Poveznice!$A$2:$A$3</definedName>
    <definedName name="enterprise">Poveznice!$A$2:$A$3</definedName>
    <definedName name="_xlnm.Print_Area" localSheetId="0">'PRILOG 2'!$B$2:$F$13</definedName>
    <definedName name="trainings">Poveznice!$C$2:$C$3</definedName>
  </definedNames>
  <calcPr calcId="191029"/>
  <customWorkbookViews>
    <customWorkbookView name="Bojan Hlača - osobni prikaz" guid="{CCA51F1B-4D69-47BB-B175-569411FEAC57}" mergeInterval="0" personalView="1" maximized="1" xWindow="-8" yWindow="-8" windowWidth="1936" windowHeight="1056" activeSheetId="1" showComments="commIndAndComment"/>
    <customWorkbookView name="Marija Herceg - osobni prikaz" guid="{6B5F71B6-B9D1-4374-AA28-584C58303ACA}" mergeInterval="0" personalView="1" maximized="1" xWindow="-9" yWindow="-9" windowWidth="1938" windowHeight="1098" activeSheetId="1"/>
    <customWorkbookView name="Lucija Pecnik - Personal View" guid="{9AD2DAEE-8DD5-4B3B-AAAC-5DE75192CDF1}" mergeInterval="0" personalView="1" windowWidth="1919" windowHeight="1040" activeSheetId="1"/>
    <customWorkbookView name="FOND - osobni prikaz" guid="{5221CAB2-8A74-45CA-9537-430BDB267C5F}" mergeInterval="0" personalView="1" maximized="1" windowWidth="1676" windowHeight="82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E9" i="1" s="1"/>
  <c r="E11" i="1" s="1"/>
  <c r="K11" i="3" l="1"/>
  <c r="K14" i="3"/>
  <c r="K13" i="3"/>
  <c r="K12" i="3"/>
  <c r="L11" i="3"/>
  <c r="E13" i="3"/>
  <c r="I13" i="3" s="1"/>
  <c r="E12" i="3"/>
  <c r="I12" i="3" s="1"/>
  <c r="E11" i="3"/>
  <c r="I11" i="3" s="1"/>
  <c r="I14" i="3"/>
  <c r="J12" i="3"/>
  <c r="J13" i="3"/>
  <c r="J14" i="3"/>
  <c r="H12" i="3"/>
  <c r="H13" i="3"/>
  <c r="H14" i="3"/>
  <c r="J11" i="3"/>
  <c r="H11" i="3"/>
</calcChain>
</file>

<file path=xl/sharedStrings.xml><?xml version="1.0" encoding="utf-8"?>
<sst xmlns="http://schemas.openxmlformats.org/spreadsheetml/2006/main" count="47" uniqueCount="37">
  <si>
    <t>Korisnički udio</t>
  </si>
  <si>
    <t>Srednje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</si>
  <si>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</si>
  <si>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</si>
  <si>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</si>
  <si>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</si>
  <si>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</si>
  <si>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</si>
  <si>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</si>
  <si>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</si>
  <si>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</si>
  <si>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</si>
  <si>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</si>
  <si>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</si>
  <si>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</si>
  <si>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</si>
  <si>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</si>
  <si>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</si>
  <si>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</si>
  <si>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</si>
  <si>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</si>
  <si>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</si>
  <si>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</si>
  <si>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Opis stavke</t>
  </si>
  <si>
    <t>Jedinica mjere</t>
  </si>
  <si>
    <t>Predviđena količina</t>
  </si>
  <si>
    <t>*Ponuditelji su obvezni popuniti bijela polja Troškovnika unošenjem jedinične cijene.</t>
  </si>
  <si>
    <t>REKAPITULACIJA:</t>
  </si>
  <si>
    <t>Ukupna cijena stavke u EUR (bez PDV-a) - brojkama</t>
  </si>
  <si>
    <t>Cijena ponude u EUR bez poreza na dodanu vrijednost – brojkama:</t>
  </si>
  <si>
    <t>Cijena ponude u EUR s porezom na dodanu vrijednost – brojkama:</t>
  </si>
  <si>
    <t>Predmet nabave: Izrada glavnog projekta energetske obnove zgrade Osnovne škole Ivana Gorana Kovačića i sportske dvorane s bazenom u Delnicama
Evidencijski broj nabave: 26-42</t>
  </si>
  <si>
    <t xml:space="preserve">PRILOG 2.  Dokumentacije o nabavi - Troškovnik </t>
  </si>
  <si>
    <t>Glavni projekt s troškovnikom, za energetsku obnovu zgrade OŠ Ivana Gorana Kovačića i sportske dvorane s bazenom, u Delnicama</t>
  </si>
  <si>
    <t>komplet</t>
  </si>
  <si>
    <r>
      <t>Jedinična cijena stavke</t>
    </r>
    <r>
      <rPr>
        <b/>
        <sz val="12"/>
        <color rgb="FFFF0000"/>
        <rFont val="Times New Roman"/>
        <family val="1"/>
        <charset val="238"/>
      </rPr>
      <t xml:space="preserve">* </t>
    </r>
    <r>
      <rPr>
        <b/>
        <sz val="12"/>
        <rFont val="Times New Roman"/>
        <family val="1"/>
        <charset val="238"/>
      </rPr>
      <t>u EUR (bez PDV-a)  - brojkama</t>
    </r>
  </si>
  <si>
    <r>
      <t>Iznos poreza na dodanu vrijednost</t>
    </r>
    <r>
      <rPr>
        <b/>
        <sz val="11"/>
        <color rgb="FFFF0000"/>
        <rFont val="Times New Roman"/>
        <family val="1"/>
        <charset val="238"/>
      </rPr>
      <t xml:space="preserve">* </t>
    </r>
    <r>
      <rPr>
        <b/>
        <sz val="11"/>
        <rFont val="Times New Roman"/>
        <family val="1"/>
        <charset val="238"/>
      </rPr>
      <t>– brojkama: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</si>
</sst>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9"/>
      <color theme="1"/>
      <name val="Verdana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4" tint="-0.49998474074526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u/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auto="1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auto="1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auto="1"/>
      </top>
      <bottom style="medium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auto="1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4"/>
      </top>
      <bottom style="thin">
        <color indexed="64"/>
      </bottom>
      <diagonal/>
    </border>
  </borders>
  <cellStyleXfs count="7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0" borderId="12" applyNumberFormat="0" applyFill="0" applyAlignment="0" applyProtection="0"/>
    <xf numFmtId="0" fontId="8" fillId="7" borderId="13" applyNumberFormat="0" applyAlignment="0" applyProtection="0"/>
    <xf numFmtId="0" fontId="9" fillId="0" borderId="0" applyNumberFormat="0" applyFill="0" applyBorder="0" applyAlignment="0" applyProtection="0"/>
    <xf numFmtId="0" fontId="6" fillId="8" borderId="14" applyNumberFormat="0" applyFont="0" applyAlignment="0" applyProtection="0"/>
  </cellStyleXfs>
  <cellXfs count="64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4" fillId="6" borderId="0" xfId="2"/>
    <xf numFmtId="3" fontId="4" fillId="6" borderId="0" xfId="2" applyNumberFormat="1"/>
    <xf numFmtId="0" fontId="4" fillId="6" borderId="2" xfId="2" applyBorder="1"/>
    <xf numFmtId="0" fontId="4" fillId="6" borderId="3" xfId="2" applyBorder="1"/>
    <xf numFmtId="0" fontId="4" fillId="6" borderId="4" xfId="2" applyBorder="1"/>
    <xf numFmtId="0" fontId="5" fillId="6" borderId="5" xfId="2" applyFont="1" applyBorder="1" applyAlignment="1">
      <alignment horizontal="center"/>
    </xf>
    <xf numFmtId="0" fontId="5" fillId="6" borderId="0" xfId="2" applyFont="1" applyBorder="1" applyAlignment="1">
      <alignment horizontal="center"/>
    </xf>
    <xf numFmtId="0" fontId="5" fillId="6" borderId="6" xfId="2" applyFont="1" applyBorder="1" applyAlignment="1">
      <alignment horizontal="center"/>
    </xf>
    <xf numFmtId="0" fontId="4" fillId="6" borderId="6" xfId="2" applyBorder="1"/>
    <xf numFmtId="9" fontId="5" fillId="6" borderId="5" xfId="2" applyNumberFormat="1" applyFont="1" applyBorder="1"/>
    <xf numFmtId="9" fontId="5" fillId="6" borderId="6" xfId="2" applyNumberFormat="1" applyFont="1" applyBorder="1"/>
    <xf numFmtId="9" fontId="5" fillId="6" borderId="0" xfId="2" applyNumberFormat="1" applyFont="1" applyBorder="1"/>
    <xf numFmtId="0" fontId="4" fillId="6" borderId="8" xfId="2" applyBorder="1"/>
    <xf numFmtId="0" fontId="5" fillId="6" borderId="7" xfId="2" applyFont="1" applyBorder="1" applyAlignment="1">
      <alignment horizontal="center"/>
    </xf>
    <xf numFmtId="0" fontId="5" fillId="6" borderId="1" xfId="2" applyFont="1" applyBorder="1" applyAlignment="1">
      <alignment horizontal="center"/>
    </xf>
    <xf numFmtId="0" fontId="4" fillId="6" borderId="1" xfId="2" applyBorder="1"/>
    <xf numFmtId="9" fontId="5" fillId="6" borderId="7" xfId="2" applyNumberFormat="1" applyFont="1" applyBorder="1"/>
    <xf numFmtId="9" fontId="5" fillId="6" borderId="1" xfId="2" applyNumberFormat="1" applyFont="1" applyBorder="1"/>
    <xf numFmtId="9" fontId="5" fillId="6" borderId="8" xfId="2" applyNumberFormat="1" applyFont="1" applyBorder="1"/>
    <xf numFmtId="9" fontId="4" fillId="6" borderId="9" xfId="2" applyNumberFormat="1" applyBorder="1"/>
    <xf numFmtId="9" fontId="4" fillId="6" borderId="10" xfId="2" applyNumberFormat="1" applyBorder="1"/>
    <xf numFmtId="9" fontId="4" fillId="6" borderId="11" xfId="2" applyNumberFormat="1" applyBorder="1"/>
    <xf numFmtId="0" fontId="3" fillId="5" borderId="0" xfId="1"/>
    <xf numFmtId="0" fontId="11" fillId="9" borderId="0" xfId="6" applyFont="1" applyFill="1" applyBorder="1" applyAlignment="1">
      <alignment vertical="top"/>
    </xf>
    <xf numFmtId="0" fontId="12" fillId="9" borderId="0" xfId="0" applyFont="1" applyFill="1"/>
    <xf numFmtId="0" fontId="12" fillId="0" borderId="0" xfId="0" applyFont="1"/>
    <xf numFmtId="0" fontId="12" fillId="4" borderId="0" xfId="0" applyFont="1" applyFill="1"/>
    <xf numFmtId="0" fontId="11" fillId="0" borderId="0" xfId="6" applyFont="1" applyFill="1" applyBorder="1" applyAlignment="1">
      <alignment vertical="top"/>
    </xf>
    <xf numFmtId="0" fontId="12" fillId="0" borderId="0" xfId="0" applyFont="1" applyProtection="1">
      <protection locked="0"/>
    </xf>
    <xf numFmtId="0" fontId="14" fillId="0" borderId="0" xfId="5" applyFont="1" applyFill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  <protection hidden="1"/>
    </xf>
    <xf numFmtId="4" fontId="14" fillId="0" borderId="0" xfId="5" applyNumberFormat="1" applyFont="1" applyFill="1" applyBorder="1" applyAlignment="1" applyProtection="1">
      <alignment horizontal="center" vertical="center" wrapText="1"/>
      <protection hidden="1"/>
    </xf>
    <xf numFmtId="0" fontId="10" fillId="10" borderId="15" xfId="4" applyFont="1" applyFill="1" applyBorder="1" applyAlignment="1" applyProtection="1">
      <alignment vertical="center"/>
      <protection hidden="1"/>
    </xf>
    <xf numFmtId="0" fontId="10" fillId="10" borderId="20" xfId="4" applyFont="1" applyFill="1" applyBorder="1" applyAlignment="1" applyProtection="1">
      <alignment horizontal="center" vertical="center" wrapText="1"/>
      <protection hidden="1"/>
    </xf>
    <xf numFmtId="0" fontId="10" fillId="10" borderId="19" xfId="4" applyFont="1" applyFill="1" applyBorder="1" applyAlignment="1" applyProtection="1">
      <alignment horizontal="center" vertical="center" wrapText="1"/>
      <protection hidden="1"/>
    </xf>
    <xf numFmtId="0" fontId="10" fillId="10" borderId="21" xfId="4" applyFont="1" applyFill="1" applyBorder="1" applyAlignment="1" applyProtection="1">
      <alignment horizontal="center" vertical="center" wrapText="1"/>
      <protection hidden="1"/>
    </xf>
    <xf numFmtId="0" fontId="15" fillId="10" borderId="24" xfId="5" applyFont="1" applyFill="1" applyBorder="1" applyAlignment="1" applyProtection="1">
      <alignment horizontal="center" vertical="center" wrapText="1"/>
      <protection hidden="1"/>
    </xf>
    <xf numFmtId="4" fontId="10" fillId="10" borderId="26" xfId="5" applyNumberFormat="1" applyFont="1" applyFill="1" applyBorder="1" applyAlignment="1" applyProtection="1">
      <alignment horizontal="center" vertical="center" wrapText="1"/>
      <protection hidden="1"/>
    </xf>
    <xf numFmtId="4" fontId="10" fillId="0" borderId="27" xfId="4" applyNumberFormat="1" applyFont="1" applyFill="1" applyBorder="1" applyAlignment="1" applyProtection="1">
      <alignment horizontal="center" vertical="center" wrapText="1"/>
      <protection locked="0"/>
    </xf>
    <xf numFmtId="4" fontId="15" fillId="10" borderId="28" xfId="5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10" fillId="10" borderId="15" xfId="4" applyFont="1" applyFill="1" applyBorder="1" applyAlignment="1" applyProtection="1">
      <alignment vertical="center" wrapText="1"/>
      <protection hidden="1"/>
    </xf>
    <xf numFmtId="0" fontId="13" fillId="9" borderId="22" xfId="0" applyFont="1" applyFill="1" applyBorder="1" applyAlignment="1" applyProtection="1">
      <alignment vertical="center" wrapText="1"/>
      <protection hidden="1"/>
    </xf>
    <xf numFmtId="0" fontId="12" fillId="9" borderId="22" xfId="0" applyFont="1" applyFill="1" applyBorder="1" applyAlignment="1" applyProtection="1">
      <alignment vertical="center"/>
      <protection hidden="1"/>
    </xf>
    <xf numFmtId="0" fontId="10" fillId="10" borderId="16" xfId="3" applyFont="1" applyFill="1" applyBorder="1" applyAlignment="1" applyProtection="1">
      <alignment horizontal="left" vertical="center" wrapText="1"/>
      <protection hidden="1"/>
    </xf>
    <xf numFmtId="0" fontId="10" fillId="10" borderId="17" xfId="3" applyFont="1" applyFill="1" applyBorder="1" applyAlignment="1" applyProtection="1">
      <alignment horizontal="left" vertical="center" wrapText="1"/>
      <protection hidden="1"/>
    </xf>
    <xf numFmtId="0" fontId="12" fillId="10" borderId="18" xfId="0" applyFont="1" applyFill="1" applyBorder="1" applyAlignment="1" applyProtection="1">
      <alignment vertical="center"/>
      <protection hidden="1"/>
    </xf>
    <xf numFmtId="0" fontId="10" fillId="10" borderId="16" xfId="5" applyFont="1" applyFill="1" applyBorder="1" applyAlignment="1" applyProtection="1">
      <alignment horizontal="left" vertical="top" wrapText="1"/>
      <protection hidden="1"/>
    </xf>
    <xf numFmtId="0" fontId="15" fillId="10" borderId="25" xfId="0" applyFont="1" applyFill="1" applyBorder="1" applyAlignment="1" applyProtection="1">
      <alignment wrapText="1"/>
      <protection hidden="1"/>
    </xf>
    <xf numFmtId="0" fontId="11" fillId="0" borderId="0" xfId="6" applyFont="1" applyFill="1" applyBorder="1" applyAlignment="1">
      <alignment horizontal="left" vertical="top" wrapText="1"/>
    </xf>
    <xf numFmtId="0" fontId="19" fillId="0" borderId="0" xfId="6" applyFont="1" applyFill="1" applyBorder="1" applyAlignment="1">
      <alignment horizontal="center" vertical="top"/>
    </xf>
    <xf numFmtId="0" fontId="16" fillId="9" borderId="23" xfId="5" applyFont="1" applyFill="1" applyBorder="1" applyAlignment="1" applyProtection="1">
      <alignment horizontal="left" vertical="center" wrapText="1"/>
      <protection hidden="1"/>
    </xf>
    <xf numFmtId="0" fontId="16" fillId="10" borderId="23" xfId="0" applyFont="1" applyFill="1" applyBorder="1" applyAlignment="1" applyProtection="1">
      <alignment horizontal="left" vertical="center" wrapText="1"/>
      <protection hidden="1"/>
    </xf>
    <xf numFmtId="4" fontId="17" fillId="10" borderId="23" xfId="0" applyNumberFormat="1" applyFont="1" applyFill="1" applyBorder="1" applyAlignment="1" applyProtection="1">
      <alignment horizontal="center" wrapText="1"/>
      <protection hidden="1"/>
    </xf>
    <xf numFmtId="0" fontId="16" fillId="10" borderId="23" xfId="0" applyFont="1" applyFill="1" applyBorder="1" applyAlignment="1" applyProtection="1">
      <alignment horizontal="left" vertical="center"/>
      <protection hidden="1"/>
    </xf>
    <xf numFmtId="4" fontId="17" fillId="0" borderId="23" xfId="0" applyNumberFormat="1" applyFont="1" applyBorder="1" applyAlignment="1" applyProtection="1">
      <alignment horizontal="center" wrapText="1"/>
      <protection locked="0"/>
    </xf>
    <xf numFmtId="4" fontId="17" fillId="10" borderId="23" xfId="0" applyNumberFormat="1" applyFont="1" applyFill="1" applyBorder="1" applyAlignment="1" applyProtection="1">
      <alignment horizontal="center"/>
      <protection hidden="1"/>
    </xf>
  </cellXfs>
  <cellStyles count="7">
    <cellStyle name="Bilješka" xfId="6" builtinId="10"/>
    <cellStyle name="Izračun" xfId="4" builtinId="22"/>
    <cellStyle name="Loše" xfId="1" builtinId="27"/>
    <cellStyle name="Naslov 2" xfId="3" builtinId="17"/>
    <cellStyle name="Neutralno" xfId="2" builtinId="28"/>
    <cellStyle name="Normalno" xfId="0" builtinId="0"/>
    <cellStyle name="Tekst upozorenja" xfId="5" builtinId="11"/>
  </cellStyles>
  <dxfs count="0"/>
  <tableStyles count="0" defaultTableStyle="TableStyleMedium9" defaultPivotStyle="PivotStyleLight16"/>
  <colors>
    <mruColors>
      <color rgb="FFFFE575"/>
      <color rgb="FFFFEFAB"/>
      <color rgb="FFFFF2B9"/>
      <color rgb="FFFFF1B3"/>
      <color rgb="FFF8A764"/>
      <color rgb="FFF8A968"/>
      <color rgb="FFFF99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60"/>
  <sheetViews>
    <sheetView showGridLines="0" tabSelected="1" zoomScale="145" zoomScaleNormal="145" workbookViewId="0">
      <selection activeCell="I5" sqref="I5"/>
    </sheetView>
  </sheetViews>
  <sheetFormatPr defaultColWidth="8.90625" defaultRowHeight="15.5" x14ac:dyDescent="0.35"/>
  <cols>
    <col min="1" max="1" width="4" style="30" customWidth="1"/>
    <col min="2" max="2" width="56" style="31" customWidth="1"/>
    <col min="3" max="4" width="13.453125" style="31" customWidth="1"/>
    <col min="5" max="5" width="23.90625" style="32" customWidth="1"/>
    <col min="6" max="6" width="24.26953125" style="31" customWidth="1"/>
    <col min="7" max="38" width="8.90625" style="30"/>
    <col min="39" max="16384" width="8.90625" style="31"/>
  </cols>
  <sheetData>
    <row r="1" spans="1:52" s="30" customFormat="1" ht="16" thickBo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</row>
    <row r="2" spans="1:52" ht="66.650000000000006" customHeight="1" thickBot="1" x14ac:dyDescent="0.4">
      <c r="A2" s="31"/>
      <c r="B2" s="49" t="s">
        <v>31</v>
      </c>
      <c r="C2" s="50"/>
      <c r="D2" s="50"/>
      <c r="E2" s="50"/>
      <c r="F2" s="5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52" ht="48" customHeight="1" thickBot="1" x14ac:dyDescent="0.4">
      <c r="A3" s="31"/>
      <c r="B3" s="51" t="s">
        <v>32</v>
      </c>
      <c r="C3" s="52"/>
      <c r="D3" s="52"/>
      <c r="E3" s="52"/>
      <c r="F3" s="5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52" ht="45.5" thickBot="1" x14ac:dyDescent="0.4">
      <c r="A4" s="31"/>
      <c r="B4" s="38" t="s">
        <v>23</v>
      </c>
      <c r="C4" s="39" t="s">
        <v>24</v>
      </c>
      <c r="D4" s="40" t="s">
        <v>25</v>
      </c>
      <c r="E4" s="40" t="s">
        <v>35</v>
      </c>
      <c r="F4" s="41" t="s">
        <v>28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52" ht="74.5" customHeight="1" thickBot="1" x14ac:dyDescent="0.4">
      <c r="A5" s="31"/>
      <c r="B5" s="48" t="s">
        <v>33</v>
      </c>
      <c r="C5" s="42" t="s">
        <v>34</v>
      </c>
      <c r="D5" s="42">
        <v>1</v>
      </c>
      <c r="E5" s="44"/>
      <c r="F5" s="45">
        <f>ROUND(D5*E5,2)</f>
        <v>0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52" ht="20" customHeight="1" thickBot="1" x14ac:dyDescent="0.4">
      <c r="A6" s="31"/>
      <c r="B6" s="54"/>
      <c r="C6" s="55"/>
      <c r="D6" s="55"/>
      <c r="E6" s="55"/>
      <c r="F6" s="43">
        <f>F5</f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</row>
    <row r="7" spans="1:52" s="30" customFormat="1" x14ac:dyDescent="0.35">
      <c r="A7" s="31"/>
      <c r="B7" s="35"/>
      <c r="C7" s="36"/>
      <c r="D7" s="36"/>
      <c r="E7" s="36"/>
      <c r="F7" s="37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</row>
    <row r="8" spans="1:52" s="30" customFormat="1" ht="20.5" customHeight="1" x14ac:dyDescent="0.35">
      <c r="A8" s="31"/>
      <c r="B8" s="58" t="s">
        <v>27</v>
      </c>
      <c r="C8" s="58"/>
      <c r="D8" s="58"/>
      <c r="E8" s="58"/>
      <c r="F8" s="58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</row>
    <row r="9" spans="1:52" s="30" customFormat="1" ht="21" customHeight="1" x14ac:dyDescent="0.35">
      <c r="A9" s="31"/>
      <c r="B9" s="59" t="s">
        <v>29</v>
      </c>
      <c r="C9" s="59"/>
      <c r="D9" s="59"/>
      <c r="E9" s="60">
        <f>F6</f>
        <v>0</v>
      </c>
      <c r="F9" s="60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</row>
    <row r="10" spans="1:52" s="30" customFormat="1" ht="20" customHeight="1" x14ac:dyDescent="0.35">
      <c r="A10" s="31"/>
      <c r="B10" s="61" t="s">
        <v>36</v>
      </c>
      <c r="C10" s="61"/>
      <c r="D10" s="61"/>
      <c r="E10" s="62"/>
      <c r="F10" s="62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</row>
    <row r="11" spans="1:52" s="30" customFormat="1" ht="24.75" customHeight="1" x14ac:dyDescent="0.35">
      <c r="A11" s="31"/>
      <c r="B11" s="61" t="s">
        <v>30</v>
      </c>
      <c r="C11" s="61"/>
      <c r="D11" s="61"/>
      <c r="E11" s="63">
        <f>E9+E10</f>
        <v>0</v>
      </c>
      <c r="F11" s="63"/>
      <c r="G11" s="34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</row>
    <row r="12" spans="1:52" s="30" customFormat="1" ht="24.75" customHeight="1" x14ac:dyDescent="0.35">
      <c r="A12" s="31"/>
      <c r="B12" s="46"/>
      <c r="C12" s="46"/>
      <c r="D12" s="46"/>
      <c r="E12" s="47"/>
      <c r="F12" s="47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</row>
    <row r="13" spans="1:52" s="30" customFormat="1" ht="24.75" customHeight="1" x14ac:dyDescent="0.35">
      <c r="A13" s="31"/>
      <c r="B13" s="57" t="s">
        <v>26</v>
      </c>
      <c r="C13" s="57"/>
      <c r="D13" s="57"/>
      <c r="E13" s="57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</row>
    <row r="14" spans="1:52" s="30" customFormat="1" ht="52.5" customHeight="1" x14ac:dyDescent="0.35">
      <c r="A14" s="31"/>
      <c r="B14" s="56"/>
      <c r="C14" s="56"/>
      <c r="D14" s="56"/>
      <c r="E14" s="5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</row>
    <row r="15" spans="1:52" s="29" customFormat="1" ht="63" customHeight="1" x14ac:dyDescent="0.25">
      <c r="A15" s="33"/>
      <c r="B15" s="56"/>
      <c r="C15" s="56"/>
      <c r="D15" s="56"/>
      <c r="E15" s="56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</row>
    <row r="16" spans="1:52" s="30" customFormat="1" x14ac:dyDescent="0.3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</row>
    <row r="17" spans="1:52" s="30" customFormat="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</row>
    <row r="18" spans="1:52" s="30" customFormat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</row>
    <row r="19" spans="1:52" s="30" customFormat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</row>
    <row r="20" spans="1:52" s="30" customFormat="1" x14ac:dyDescent="0.3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</row>
    <row r="21" spans="1:52" s="30" customFormat="1" x14ac:dyDescent="0.3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</row>
    <row r="22" spans="1:52" s="30" customFormat="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</row>
    <row r="23" spans="1:52" s="30" customFormat="1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</row>
    <row r="24" spans="1:52" s="30" customFormat="1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</row>
    <row r="25" spans="1:52" s="30" customForma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</row>
    <row r="26" spans="1:52" s="30" customFormat="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</row>
    <row r="27" spans="1:52" s="30" customFormat="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</row>
    <row r="28" spans="1:52" s="30" customForma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</row>
    <row r="29" spans="1:52" s="30" customForma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</row>
    <row r="30" spans="1:52" s="30" customFormat="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</row>
    <row r="31" spans="1:52" s="30" customForma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</row>
    <row r="32" spans="1:52" s="30" customFormat="1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</row>
    <row r="33" spans="1:52" s="30" customFormat="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</row>
    <row r="34" spans="1:52" s="30" customFormat="1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</row>
    <row r="35" spans="1:52" s="30" customFormat="1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</row>
    <row r="36" spans="1:52" s="30" customFormat="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</row>
    <row r="37" spans="1:52" s="30" customForma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</row>
    <row r="38" spans="1:52" s="30" customFormat="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</row>
    <row r="39" spans="1:52" s="30" customFormat="1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</row>
    <row r="40" spans="1:52" s="30" customForma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</row>
    <row r="41" spans="1:52" s="30" customForma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</row>
    <row r="42" spans="1:52" s="30" customForma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</row>
    <row r="43" spans="1:52" s="30" customForma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</row>
    <row r="44" spans="1:52" s="30" customForma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</row>
    <row r="45" spans="1:52" s="30" customForma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</row>
    <row r="46" spans="1:52" s="30" customForma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  <row r="47" spans="1:52" s="30" customForma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</row>
    <row r="48" spans="1:52" s="30" customForma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</row>
    <row r="49" s="31" customFormat="1" x14ac:dyDescent="0.35"/>
    <row r="50" s="31" customFormat="1" x14ac:dyDescent="0.35"/>
    <row r="51" s="31" customFormat="1" x14ac:dyDescent="0.35"/>
    <row r="52" s="31" customFormat="1" x14ac:dyDescent="0.35"/>
    <row r="53" s="31" customFormat="1" x14ac:dyDescent="0.35"/>
    <row r="54" s="31" customFormat="1" x14ac:dyDescent="0.35"/>
    <row r="55" s="31" customFormat="1" x14ac:dyDescent="0.35"/>
    <row r="56" s="31" customFormat="1" x14ac:dyDescent="0.35"/>
    <row r="57" s="31" customFormat="1" x14ac:dyDescent="0.35"/>
    <row r="58" s="31" customFormat="1" x14ac:dyDescent="0.35"/>
    <row r="59" s="31" customFormat="1" x14ac:dyDescent="0.35"/>
    <row r="60" s="31" customFormat="1" x14ac:dyDescent="0.35"/>
    <row r="61" s="31" customFormat="1" x14ac:dyDescent="0.35"/>
    <row r="62" s="31" customFormat="1" x14ac:dyDescent="0.35"/>
    <row r="63" s="31" customFormat="1" x14ac:dyDescent="0.35"/>
    <row r="64" s="31" customFormat="1" x14ac:dyDescent="0.35"/>
    <row r="65" s="31" customFormat="1" x14ac:dyDescent="0.35"/>
    <row r="66" s="31" customFormat="1" x14ac:dyDescent="0.35"/>
    <row r="67" s="31" customFormat="1" x14ac:dyDescent="0.35"/>
    <row r="68" s="31" customFormat="1" x14ac:dyDescent="0.35"/>
    <row r="69" s="31" customFormat="1" x14ac:dyDescent="0.35"/>
    <row r="70" s="31" customFormat="1" x14ac:dyDescent="0.35"/>
    <row r="71" s="31" customFormat="1" x14ac:dyDescent="0.35"/>
    <row r="72" s="31" customFormat="1" x14ac:dyDescent="0.35"/>
    <row r="73" s="31" customFormat="1" x14ac:dyDescent="0.35"/>
    <row r="74" s="31" customFormat="1" x14ac:dyDescent="0.35"/>
    <row r="75" s="31" customFormat="1" x14ac:dyDescent="0.35"/>
    <row r="76" s="31" customFormat="1" x14ac:dyDescent="0.35"/>
    <row r="77" s="31" customFormat="1" x14ac:dyDescent="0.35"/>
    <row r="78" s="31" customFormat="1" x14ac:dyDescent="0.35"/>
    <row r="79" s="31" customFormat="1" x14ac:dyDescent="0.35"/>
    <row r="80" s="31" customFormat="1" x14ac:dyDescent="0.35"/>
    <row r="81" s="31" customFormat="1" x14ac:dyDescent="0.35"/>
    <row r="82" s="31" customFormat="1" x14ac:dyDescent="0.35"/>
    <row r="83" s="31" customFormat="1" x14ac:dyDescent="0.35"/>
    <row r="84" s="31" customFormat="1" x14ac:dyDescent="0.35"/>
    <row r="85" s="31" customFormat="1" x14ac:dyDescent="0.35"/>
    <row r="86" s="31" customFormat="1" x14ac:dyDescent="0.35"/>
    <row r="87" s="31" customFormat="1" x14ac:dyDescent="0.35"/>
    <row r="88" s="31" customFormat="1" x14ac:dyDescent="0.35"/>
    <row r="89" s="31" customFormat="1" x14ac:dyDescent="0.35"/>
    <row r="90" s="31" customFormat="1" x14ac:dyDescent="0.35"/>
    <row r="91" s="31" customFormat="1" x14ac:dyDescent="0.35"/>
    <row r="92" s="31" customFormat="1" x14ac:dyDescent="0.35"/>
    <row r="93" s="31" customFormat="1" x14ac:dyDescent="0.35"/>
    <row r="94" s="31" customFormat="1" x14ac:dyDescent="0.35"/>
    <row r="95" s="31" customFormat="1" x14ac:dyDescent="0.35"/>
    <row r="96" s="31" customFormat="1" x14ac:dyDescent="0.35"/>
    <row r="97" s="31" customFormat="1" x14ac:dyDescent="0.35"/>
    <row r="98" s="31" customFormat="1" x14ac:dyDescent="0.35"/>
    <row r="99" s="31" customFormat="1" x14ac:dyDescent="0.35"/>
    <row r="100" s="31" customFormat="1" x14ac:dyDescent="0.35"/>
    <row r="101" s="31" customFormat="1" x14ac:dyDescent="0.35"/>
    <row r="102" s="31" customFormat="1" x14ac:dyDescent="0.35"/>
    <row r="103" s="31" customFormat="1" x14ac:dyDescent="0.35"/>
    <row r="104" s="31" customFormat="1" x14ac:dyDescent="0.35"/>
    <row r="105" s="31" customFormat="1" x14ac:dyDescent="0.35"/>
    <row r="106" s="31" customFormat="1" x14ac:dyDescent="0.35"/>
    <row r="107" s="31" customFormat="1" x14ac:dyDescent="0.35"/>
    <row r="108" s="31" customFormat="1" x14ac:dyDescent="0.35"/>
    <row r="109" s="31" customFormat="1" x14ac:dyDescent="0.35"/>
    <row r="110" s="31" customFormat="1" x14ac:dyDescent="0.35"/>
    <row r="111" s="31" customFormat="1" x14ac:dyDescent="0.35"/>
    <row r="112" s="31" customFormat="1" x14ac:dyDescent="0.35"/>
    <row r="113" s="31" customFormat="1" x14ac:dyDescent="0.35"/>
    <row r="114" s="31" customFormat="1" x14ac:dyDescent="0.35"/>
    <row r="115" s="31" customFormat="1" x14ac:dyDescent="0.35"/>
    <row r="116" s="31" customFormat="1" x14ac:dyDescent="0.35"/>
    <row r="117" s="31" customFormat="1" x14ac:dyDescent="0.35"/>
    <row r="118" s="31" customFormat="1" x14ac:dyDescent="0.35"/>
    <row r="119" s="31" customFormat="1" x14ac:dyDescent="0.35"/>
    <row r="120" s="31" customFormat="1" x14ac:dyDescent="0.35"/>
    <row r="121" s="31" customFormat="1" x14ac:dyDescent="0.35"/>
    <row r="122" s="31" customFormat="1" x14ac:dyDescent="0.35"/>
    <row r="123" s="31" customFormat="1" x14ac:dyDescent="0.35"/>
    <row r="124" s="31" customFormat="1" x14ac:dyDescent="0.35"/>
    <row r="125" s="31" customFormat="1" x14ac:dyDescent="0.35"/>
    <row r="126" s="31" customFormat="1" x14ac:dyDescent="0.35"/>
    <row r="127" s="31" customFormat="1" x14ac:dyDescent="0.35"/>
    <row r="128" s="31" customFormat="1" x14ac:dyDescent="0.35"/>
    <row r="129" s="31" customFormat="1" x14ac:dyDescent="0.35"/>
    <row r="130" s="31" customFormat="1" x14ac:dyDescent="0.35"/>
    <row r="131" s="31" customFormat="1" x14ac:dyDescent="0.35"/>
    <row r="132" s="31" customFormat="1" x14ac:dyDescent="0.35"/>
    <row r="133" s="31" customFormat="1" x14ac:dyDescent="0.35"/>
    <row r="134" s="31" customFormat="1" x14ac:dyDescent="0.35"/>
    <row r="135" s="31" customFormat="1" x14ac:dyDescent="0.35"/>
    <row r="136" s="31" customFormat="1" x14ac:dyDescent="0.35"/>
    <row r="137" s="31" customFormat="1" x14ac:dyDescent="0.35"/>
    <row r="138" s="31" customFormat="1" x14ac:dyDescent="0.35"/>
    <row r="139" s="31" customFormat="1" x14ac:dyDescent="0.35"/>
    <row r="140" s="31" customFormat="1" x14ac:dyDescent="0.35"/>
    <row r="141" s="31" customFormat="1" x14ac:dyDescent="0.35"/>
    <row r="142" s="31" customFormat="1" x14ac:dyDescent="0.35"/>
    <row r="143" s="31" customFormat="1" x14ac:dyDescent="0.35"/>
    <row r="144" s="31" customFormat="1" x14ac:dyDescent="0.35"/>
    <row r="145" s="31" customFormat="1" x14ac:dyDescent="0.35"/>
    <row r="146" s="31" customFormat="1" x14ac:dyDescent="0.35"/>
    <row r="147" s="31" customFormat="1" x14ac:dyDescent="0.35"/>
    <row r="148" s="31" customFormat="1" x14ac:dyDescent="0.35"/>
    <row r="149" s="31" customFormat="1" x14ac:dyDescent="0.35"/>
    <row r="150" s="31" customFormat="1" x14ac:dyDescent="0.35"/>
    <row r="151" s="31" customFormat="1" x14ac:dyDescent="0.35"/>
    <row r="152" s="31" customFormat="1" x14ac:dyDescent="0.35"/>
    <row r="153" s="31" customFormat="1" x14ac:dyDescent="0.35"/>
    <row r="154" s="31" customFormat="1" x14ac:dyDescent="0.35"/>
    <row r="155" s="31" customFormat="1" x14ac:dyDescent="0.35"/>
    <row r="156" s="31" customFormat="1" x14ac:dyDescent="0.35"/>
    <row r="157" s="31" customFormat="1" x14ac:dyDescent="0.35"/>
    <row r="158" s="31" customFormat="1" x14ac:dyDescent="0.35"/>
    <row r="159" s="31" customFormat="1" x14ac:dyDescent="0.35"/>
    <row r="160" s="31" customFormat="1" x14ac:dyDescent="0.35"/>
    <row r="161" s="31" customFormat="1" x14ac:dyDescent="0.35"/>
    <row r="162" s="31" customFormat="1" x14ac:dyDescent="0.35"/>
    <row r="163" s="31" customFormat="1" x14ac:dyDescent="0.35"/>
    <row r="164" s="31" customFormat="1" x14ac:dyDescent="0.35"/>
    <row r="165" s="31" customFormat="1" x14ac:dyDescent="0.35"/>
    <row r="166" s="31" customFormat="1" x14ac:dyDescent="0.35"/>
    <row r="167" s="31" customFormat="1" x14ac:dyDescent="0.35"/>
    <row r="168" s="31" customFormat="1" x14ac:dyDescent="0.35"/>
    <row r="169" s="31" customFormat="1" x14ac:dyDescent="0.35"/>
    <row r="170" s="31" customFormat="1" x14ac:dyDescent="0.35"/>
    <row r="171" s="31" customFormat="1" x14ac:dyDescent="0.35"/>
    <row r="172" s="31" customFormat="1" x14ac:dyDescent="0.35"/>
    <row r="173" s="31" customFormat="1" x14ac:dyDescent="0.35"/>
    <row r="174" s="31" customFormat="1" x14ac:dyDescent="0.35"/>
    <row r="175" s="31" customFormat="1" x14ac:dyDescent="0.35"/>
    <row r="176" s="31" customFormat="1" x14ac:dyDescent="0.35"/>
    <row r="177" s="31" customFormat="1" x14ac:dyDescent="0.35"/>
    <row r="178" s="31" customFormat="1" x14ac:dyDescent="0.35"/>
    <row r="179" s="31" customFormat="1" x14ac:dyDescent="0.35"/>
    <row r="180" s="31" customFormat="1" x14ac:dyDescent="0.35"/>
    <row r="181" s="31" customFormat="1" x14ac:dyDescent="0.35"/>
    <row r="182" s="31" customFormat="1" x14ac:dyDescent="0.35"/>
    <row r="183" s="31" customFormat="1" x14ac:dyDescent="0.35"/>
    <row r="184" s="31" customFormat="1" x14ac:dyDescent="0.35"/>
    <row r="185" s="31" customFormat="1" x14ac:dyDescent="0.35"/>
    <row r="186" s="31" customFormat="1" x14ac:dyDescent="0.35"/>
    <row r="187" s="31" customFormat="1" x14ac:dyDescent="0.35"/>
    <row r="188" s="31" customFormat="1" x14ac:dyDescent="0.35"/>
    <row r="189" s="31" customFormat="1" x14ac:dyDescent="0.35"/>
    <row r="190" s="31" customFormat="1" x14ac:dyDescent="0.35"/>
    <row r="191" s="31" customFormat="1" x14ac:dyDescent="0.35"/>
    <row r="192" s="31" customFormat="1" x14ac:dyDescent="0.35"/>
    <row r="193" s="31" customFormat="1" x14ac:dyDescent="0.35"/>
    <row r="194" s="31" customFormat="1" x14ac:dyDescent="0.35"/>
    <row r="195" s="31" customFormat="1" x14ac:dyDescent="0.35"/>
    <row r="196" s="31" customFormat="1" x14ac:dyDescent="0.35"/>
    <row r="197" s="31" customFormat="1" x14ac:dyDescent="0.35"/>
    <row r="198" s="31" customFormat="1" x14ac:dyDescent="0.35"/>
    <row r="199" s="31" customFormat="1" x14ac:dyDescent="0.35"/>
    <row r="200" s="31" customFormat="1" x14ac:dyDescent="0.35"/>
    <row r="201" s="31" customFormat="1" x14ac:dyDescent="0.35"/>
    <row r="202" s="31" customFormat="1" x14ac:dyDescent="0.35"/>
    <row r="203" s="31" customFormat="1" x14ac:dyDescent="0.35"/>
    <row r="204" s="31" customFormat="1" x14ac:dyDescent="0.35"/>
    <row r="205" s="31" customFormat="1" x14ac:dyDescent="0.35"/>
    <row r="206" s="31" customFormat="1" x14ac:dyDescent="0.35"/>
    <row r="207" s="31" customFormat="1" x14ac:dyDescent="0.35"/>
    <row r="208" s="31" customFormat="1" x14ac:dyDescent="0.35"/>
    <row r="209" s="31" customFormat="1" x14ac:dyDescent="0.35"/>
    <row r="210" s="31" customFormat="1" x14ac:dyDescent="0.35"/>
    <row r="211" s="31" customFormat="1" x14ac:dyDescent="0.35"/>
    <row r="212" s="31" customFormat="1" x14ac:dyDescent="0.35"/>
    <row r="213" s="31" customFormat="1" x14ac:dyDescent="0.35"/>
    <row r="214" s="31" customFormat="1" x14ac:dyDescent="0.35"/>
    <row r="215" s="31" customFormat="1" x14ac:dyDescent="0.35"/>
    <row r="216" s="31" customFormat="1" x14ac:dyDescent="0.35"/>
    <row r="217" s="31" customFormat="1" x14ac:dyDescent="0.35"/>
    <row r="218" s="31" customFormat="1" x14ac:dyDescent="0.35"/>
    <row r="219" s="31" customFormat="1" x14ac:dyDescent="0.35"/>
    <row r="220" s="31" customFormat="1" x14ac:dyDescent="0.35"/>
    <row r="221" s="31" customFormat="1" x14ac:dyDescent="0.35"/>
    <row r="222" s="31" customFormat="1" x14ac:dyDescent="0.35"/>
    <row r="223" s="31" customFormat="1" x14ac:dyDescent="0.35"/>
    <row r="224" s="31" customFormat="1" x14ac:dyDescent="0.35"/>
    <row r="225" s="31" customFormat="1" x14ac:dyDescent="0.35"/>
    <row r="226" s="31" customFormat="1" x14ac:dyDescent="0.35"/>
    <row r="227" s="31" customFormat="1" x14ac:dyDescent="0.35"/>
    <row r="228" s="31" customFormat="1" x14ac:dyDescent="0.35"/>
    <row r="229" s="31" customFormat="1" x14ac:dyDescent="0.35"/>
    <row r="230" s="31" customFormat="1" x14ac:dyDescent="0.35"/>
    <row r="231" s="31" customFormat="1" x14ac:dyDescent="0.35"/>
    <row r="232" s="31" customFormat="1" x14ac:dyDescent="0.35"/>
    <row r="233" s="31" customFormat="1" x14ac:dyDescent="0.35"/>
    <row r="234" s="31" customFormat="1" x14ac:dyDescent="0.35"/>
    <row r="235" s="31" customFormat="1" x14ac:dyDescent="0.35"/>
    <row r="236" s="31" customFormat="1" x14ac:dyDescent="0.35"/>
    <row r="237" s="31" customFormat="1" x14ac:dyDescent="0.35"/>
    <row r="238" s="31" customFormat="1" x14ac:dyDescent="0.35"/>
    <row r="239" s="31" customFormat="1" x14ac:dyDescent="0.35"/>
    <row r="240" s="31" customFormat="1" x14ac:dyDescent="0.35"/>
    <row r="241" s="31" customFormat="1" x14ac:dyDescent="0.35"/>
    <row r="242" s="31" customFormat="1" x14ac:dyDescent="0.35"/>
    <row r="243" s="31" customFormat="1" x14ac:dyDescent="0.35"/>
    <row r="244" s="31" customFormat="1" x14ac:dyDescent="0.35"/>
    <row r="245" s="31" customFormat="1" x14ac:dyDescent="0.35"/>
    <row r="246" s="31" customFormat="1" x14ac:dyDescent="0.35"/>
    <row r="247" s="31" customFormat="1" x14ac:dyDescent="0.35"/>
    <row r="248" s="31" customFormat="1" x14ac:dyDescent="0.35"/>
    <row r="249" s="31" customFormat="1" x14ac:dyDescent="0.35"/>
    <row r="250" s="31" customFormat="1" x14ac:dyDescent="0.35"/>
    <row r="251" s="31" customFormat="1" x14ac:dyDescent="0.35"/>
    <row r="252" s="31" customFormat="1" x14ac:dyDescent="0.35"/>
    <row r="253" s="31" customFormat="1" x14ac:dyDescent="0.35"/>
    <row r="254" s="31" customFormat="1" x14ac:dyDescent="0.35"/>
    <row r="255" s="31" customFormat="1" x14ac:dyDescent="0.35"/>
    <row r="256" s="31" customFormat="1" x14ac:dyDescent="0.35"/>
    <row r="257" s="31" customFormat="1" x14ac:dyDescent="0.35"/>
    <row r="258" s="31" customFormat="1" x14ac:dyDescent="0.35"/>
    <row r="259" s="31" customFormat="1" x14ac:dyDescent="0.35"/>
    <row r="260" s="31" customFormat="1" x14ac:dyDescent="0.35"/>
  </sheetData>
  <customSheetViews>
    <customSheetView guid="{CCA51F1B-4D69-47BB-B175-569411FEAC57}" scale="130" showGridLines="0">
      <selection activeCell="F12" sqref="F12"/>
      <pageMargins left="0.7" right="0.7" top="0.75" bottom="0.75" header="0.3" footer="0.3"/>
      <pageSetup paperSize="9" orientation="portrait" r:id="rId1"/>
    </customSheetView>
    <customSheetView guid="{6B5F71B6-B9D1-4374-AA28-584C58303ACA}" scale="130" showGridLines="0" topLeftCell="A15">
      <selection activeCell="A27" sqref="A27"/>
      <pageMargins left="0.7" right="0.7" top="0.75" bottom="0.75" header="0.3" footer="0.3"/>
      <pageSetup paperSize="9" orientation="portrait" r:id="rId2"/>
    </customSheetView>
    <customSheetView guid="{9AD2DAEE-8DD5-4B3B-AAAC-5DE75192CDF1}" showGridLines="0" topLeftCell="A10">
      <selection activeCell="F35" sqref="F35"/>
      <pageMargins left="0.7" right="0.7" top="0.75" bottom="0.75" header="0.3" footer="0.3"/>
      <pageSetup paperSize="9" orientation="portrait" r:id="rId3"/>
    </customSheetView>
    <customSheetView guid="{5221CAB2-8A74-45CA-9537-430BDB267C5F}" scale="130" showGridLines="0">
      <pageMargins left="0.7" right="0.7" top="0.75" bottom="0.75" header="0.3" footer="0.3"/>
      <pageSetup paperSize="9" orientation="portrait" r:id="rId4"/>
    </customSheetView>
  </customSheetViews>
  <mergeCells count="13">
    <mergeCell ref="B2:F2"/>
    <mergeCell ref="B3:F3"/>
    <mergeCell ref="B6:E6"/>
    <mergeCell ref="B15:E15"/>
    <mergeCell ref="B14:E14"/>
    <mergeCell ref="B13:E13"/>
    <mergeCell ref="B8:F8"/>
    <mergeCell ref="B9:D9"/>
    <mergeCell ref="E9:F9"/>
    <mergeCell ref="B10:D10"/>
    <mergeCell ref="E10:F10"/>
    <mergeCell ref="B11:D11"/>
    <mergeCell ref="E11:F11"/>
  </mergeCells>
  <pageMargins left="0.7" right="0.7" top="0.75" bottom="0.75" header="0.3" footer="0.3"/>
  <pageSetup paperSize="9" scale="9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C11" sqref="C11"/>
    </sheetView>
  </sheetViews>
  <sheetFormatPr defaultColWidth="8.90625" defaultRowHeight="11.5" x14ac:dyDescent="0.25"/>
  <cols>
    <col min="1" max="2" width="14.6328125" customWidth="1"/>
    <col min="3" max="3" width="20.6328125" customWidth="1"/>
    <col min="4" max="5" width="10.90625" customWidth="1"/>
    <col min="6" max="6" width="10.08984375" bestFit="1" customWidth="1"/>
    <col min="7" max="7" width="18.08984375" customWidth="1"/>
    <col min="11" max="11" width="54.08984375" customWidth="1"/>
    <col min="12" max="12" width="39.36328125" customWidth="1"/>
  </cols>
  <sheetData>
    <row r="1" spans="1:13" ht="66" customHeight="1" x14ac:dyDescent="0.25">
      <c r="A1" s="2" t="s">
        <v>4</v>
      </c>
      <c r="B1" s="2"/>
      <c r="C1" s="3" t="s">
        <v>5</v>
      </c>
      <c r="D1" s="5"/>
      <c r="E1" s="5"/>
    </row>
    <row r="2" spans="1:13" ht="12.5" x14ac:dyDescent="0.25">
      <c r="A2" s="1" t="s">
        <v>6</v>
      </c>
      <c r="B2" s="1"/>
      <c r="C2" s="1" t="s">
        <v>2</v>
      </c>
      <c r="D2" s="4"/>
      <c r="E2" s="4"/>
    </row>
    <row r="3" spans="1:13" ht="12.5" x14ac:dyDescent="0.25">
      <c r="A3" s="1" t="s">
        <v>1</v>
      </c>
      <c r="B3" s="1"/>
      <c r="C3" s="1" t="s">
        <v>3</v>
      </c>
      <c r="D3" s="4"/>
      <c r="E3" s="4"/>
    </row>
    <row r="8" spans="1:13" ht="14.5" x14ac:dyDescent="0.35">
      <c r="A8" s="6" t="s">
        <v>18</v>
      </c>
      <c r="B8" s="6"/>
      <c r="C8" s="6"/>
      <c r="D8" s="8" t="s">
        <v>1</v>
      </c>
      <c r="E8" s="9" t="s">
        <v>1</v>
      </c>
      <c r="F8" s="9" t="s">
        <v>6</v>
      </c>
      <c r="G8" s="10"/>
      <c r="H8" s="8" t="s">
        <v>0</v>
      </c>
      <c r="I8" s="9"/>
      <c r="J8" s="10"/>
    </row>
    <row r="9" spans="1:13" ht="14.5" x14ac:dyDescent="0.35">
      <c r="A9" s="6" t="s">
        <v>15</v>
      </c>
      <c r="B9" s="6" t="s">
        <v>22</v>
      </c>
      <c r="C9" s="6" t="s">
        <v>17</v>
      </c>
      <c r="D9" s="11" t="s">
        <v>19</v>
      </c>
      <c r="E9" s="12" t="s">
        <v>19</v>
      </c>
      <c r="F9" s="12" t="s">
        <v>20</v>
      </c>
      <c r="G9" s="14" t="s">
        <v>16</v>
      </c>
      <c r="H9" s="11" t="s">
        <v>19</v>
      </c>
      <c r="I9" s="12" t="s">
        <v>19</v>
      </c>
      <c r="J9" s="13" t="s">
        <v>21</v>
      </c>
    </row>
    <row r="10" spans="1:13" ht="14.5" x14ac:dyDescent="0.35">
      <c r="A10" s="6"/>
      <c r="B10" s="6"/>
      <c r="C10" s="6"/>
      <c r="D10" s="19" t="s">
        <v>2</v>
      </c>
      <c r="E10" s="20" t="s">
        <v>3</v>
      </c>
      <c r="F10" s="21"/>
      <c r="G10" s="18"/>
      <c r="H10" s="19" t="s">
        <v>2</v>
      </c>
      <c r="I10" s="20" t="s">
        <v>3</v>
      </c>
      <c r="J10" s="18"/>
    </row>
    <row r="11" spans="1:13" ht="14.5" x14ac:dyDescent="0.35">
      <c r="A11" s="6" t="s">
        <v>7</v>
      </c>
      <c r="B11" s="7">
        <v>500000</v>
      </c>
      <c r="C11" s="7">
        <v>5000000</v>
      </c>
      <c r="D11" s="15">
        <v>0.35</v>
      </c>
      <c r="E11" s="25">
        <f>D11</f>
        <v>0.35</v>
      </c>
      <c r="F11" s="17">
        <v>0.45</v>
      </c>
      <c r="G11" s="14" t="s">
        <v>10</v>
      </c>
      <c r="H11" s="15">
        <f>1-D11</f>
        <v>0.65</v>
      </c>
      <c r="I11" s="25">
        <f>1-E11</f>
        <v>0.65</v>
      </c>
      <c r="J11" s="16">
        <f>1-F11</f>
        <v>0.55000000000000004</v>
      </c>
      <c r="K11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8" t="str">
        <f>CONCATENATE("Iznos potpore je ispod donje granice od  ",TEXT(B11,"#.##0,00 kn"))</f>
        <v>Iznos potpore je ispod donje granice od  500.000,00 kn</v>
      </c>
      <c r="M11" s="28"/>
    </row>
    <row r="12" spans="1:13" ht="14.5" x14ac:dyDescent="0.35">
      <c r="A12" s="6" t="s">
        <v>8</v>
      </c>
      <c r="B12" s="6"/>
      <c r="C12" s="7">
        <v>2000000</v>
      </c>
      <c r="D12" s="15">
        <v>0.5</v>
      </c>
      <c r="E12" s="26">
        <f>D12</f>
        <v>0.5</v>
      </c>
      <c r="F12" s="17">
        <v>0.5</v>
      </c>
      <c r="G12" s="14" t="s">
        <v>11</v>
      </c>
      <c r="H12" s="15">
        <f t="shared" ref="H12:H14" si="0">1-D12</f>
        <v>0.5</v>
      </c>
      <c r="I12" s="26">
        <f t="shared" ref="I12:I14" si="1">1-E12</f>
        <v>0.5</v>
      </c>
      <c r="J12" s="16">
        <f t="shared" ref="J12:J14" si="2">1-F12</f>
        <v>0.5</v>
      </c>
      <c r="K12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8"/>
    </row>
    <row r="13" spans="1:13" ht="14.5" x14ac:dyDescent="0.35">
      <c r="A13" s="6" t="s">
        <v>9</v>
      </c>
      <c r="B13" s="6"/>
      <c r="C13" s="7">
        <v>1000000</v>
      </c>
      <c r="D13" s="22">
        <v>0.5</v>
      </c>
      <c r="E13" s="27">
        <f>D13</f>
        <v>0.5</v>
      </c>
      <c r="F13" s="23">
        <v>0.5</v>
      </c>
      <c r="G13" s="18" t="s">
        <v>12</v>
      </c>
      <c r="H13" s="22">
        <f t="shared" si="0"/>
        <v>0.5</v>
      </c>
      <c r="I13" s="27">
        <f t="shared" si="1"/>
        <v>0.5</v>
      </c>
      <c r="J13" s="24">
        <f t="shared" si="2"/>
        <v>0.5</v>
      </c>
      <c r="K13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8"/>
    </row>
    <row r="14" spans="1:13" ht="14.5" x14ac:dyDescent="0.35">
      <c r="A14" s="6" t="s">
        <v>13</v>
      </c>
      <c r="B14" s="6"/>
      <c r="C14" s="7">
        <v>2000000</v>
      </c>
      <c r="D14" s="22">
        <v>0.7</v>
      </c>
      <c r="E14" s="23">
        <v>0.6</v>
      </c>
      <c r="F14" s="23">
        <v>0.7</v>
      </c>
      <c r="G14" s="18" t="s">
        <v>14</v>
      </c>
      <c r="H14" s="22">
        <f t="shared" si="0"/>
        <v>0.30000000000000004</v>
      </c>
      <c r="I14" s="23">
        <f t="shared" si="1"/>
        <v>0.4</v>
      </c>
      <c r="J14" s="24">
        <f t="shared" si="2"/>
        <v>0.30000000000000004</v>
      </c>
      <c r="K14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8"/>
    </row>
  </sheetData>
  <sheetProtection password="F154" sheet="1" objects="1" scenarios="1"/>
  <customSheetViews>
    <customSheetView guid="{CCA51F1B-4D69-47BB-B175-569411FEAC57}" state="hidden">
      <selection activeCell="C11" sqref="C11"/>
      <pageMargins left="0.7" right="0.7" top="0.75" bottom="0.75" header="0.3" footer="0.3"/>
      <pageSetup paperSize="9" orientation="portrait" r:id="rId1"/>
    </customSheetView>
    <customSheetView guid="{6B5F71B6-B9D1-4374-AA28-584C58303ACA}" state="hidden">
      <selection activeCell="C11" sqref="C11"/>
      <pageMargins left="0.7" right="0.7" top="0.75" bottom="0.75" header="0.3" footer="0.3"/>
      <pageSetup paperSize="9" orientation="portrait" r:id="rId2"/>
    </customSheetView>
    <customSheetView guid="{9AD2DAEE-8DD5-4B3B-AAAC-5DE75192CDF1}" state="hidden">
      <selection activeCell="C11" sqref="C11"/>
      <pageMargins left="0.7" right="0.7" top="0.75" bottom="0.75" header="0.3" footer="0.3"/>
      <pageSetup paperSize="9" orientation="portrait" r:id="rId3"/>
    </customSheetView>
    <customSheetView guid="{5221CAB2-8A74-45CA-9537-430BDB267C5F}" state="hidden">
      <selection activeCell="C11" sqref="C11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PRILOG 2</vt:lpstr>
      <vt:lpstr>Poveznice</vt:lpstr>
      <vt:lpstr>enetrprise</vt:lpstr>
      <vt:lpstr>enterprise</vt:lpstr>
      <vt:lpstr>'PRILOG 2'!Podrucje_ispisa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Helena Bolf</cp:lastModifiedBy>
  <cp:lastPrinted>2026-01-20T12:37:27Z</cp:lastPrinted>
  <dcterms:created xsi:type="dcterms:W3CDTF">2010-10-21T13:48:52Z</dcterms:created>
  <dcterms:modified xsi:type="dcterms:W3CDTF">2026-02-09T08:18:32Z</dcterms:modified>
</cp:coreProperties>
</file>