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015"/>
  </bookViews>
  <sheets>
    <sheet name="Program" sheetId="1" r:id="rId1"/>
    <sheet name="Izvori financiranja" sheetId="2" r:id="rId2"/>
    <sheet name="Naslovna strana" sheetId="3" r:id="rId3"/>
    <sheet name="Obrazloženje" sheetId="4" r:id="rId4"/>
  </sheets>
  <definedNames>
    <definedName name="_xlnm.Print_Titles" localSheetId="0">Program!$33:$35</definedName>
  </definedNames>
  <calcPr calcId="145621"/>
</workbook>
</file>

<file path=xl/calcChain.xml><?xml version="1.0" encoding="utf-8"?>
<calcChain xmlns="http://schemas.openxmlformats.org/spreadsheetml/2006/main">
  <c r="F91" i="1" l="1"/>
  <c r="F49" i="1"/>
  <c r="F90" i="1" l="1"/>
  <c r="F83" i="1"/>
  <c r="F82" i="1"/>
  <c r="F78" i="1"/>
  <c r="F74" i="1"/>
  <c r="D68" i="1" l="1"/>
  <c r="H74" i="1" l="1"/>
  <c r="G9" i="2" l="1"/>
  <c r="G90" i="1" l="1"/>
  <c r="H83" i="1"/>
  <c r="G82" i="1"/>
  <c r="G78" i="1"/>
  <c r="G74" i="1"/>
  <c r="H49" i="1"/>
  <c r="G49" i="1"/>
  <c r="H91" i="1" l="1"/>
  <c r="G83" i="1"/>
  <c r="E49" i="1"/>
  <c r="E90" i="1"/>
  <c r="E82" i="1"/>
  <c r="E78" i="1"/>
  <c r="E74" i="1"/>
  <c r="E69" i="1"/>
  <c r="G91" i="1" l="1"/>
  <c r="I91" i="1" s="1"/>
  <c r="I83" i="1"/>
  <c r="E83" i="1"/>
  <c r="E91" i="1" l="1"/>
</calcChain>
</file>

<file path=xl/sharedStrings.xml><?xml version="1.0" encoding="utf-8"?>
<sst xmlns="http://schemas.openxmlformats.org/spreadsheetml/2006/main" count="137" uniqueCount="128">
  <si>
    <t>Naziv programa</t>
  </si>
  <si>
    <t>Opis</t>
  </si>
  <si>
    <t>Izvor financiranja</t>
  </si>
  <si>
    <t>Procjenjena vrijednost troškova</t>
  </si>
  <si>
    <t>ODRŽAVANJE JAVNIH POVRŠINA</t>
  </si>
  <si>
    <t>ODRŽAVANJE NERAZVRSTANIH CESTA</t>
  </si>
  <si>
    <t>Zimska služba</t>
  </si>
  <si>
    <t>Sanacija i rekonstrukcija cesta</t>
  </si>
  <si>
    <t>Oborinska odvodnja</t>
  </si>
  <si>
    <t>Horizontalna i vertikalna signalizacija</t>
  </si>
  <si>
    <t>Ukupno zimska služba</t>
  </si>
  <si>
    <t>Ukupno sanacija i rekonstrukcija cesta</t>
  </si>
  <si>
    <t>Ukupno oborinska odvodnja</t>
  </si>
  <si>
    <t>Ukupno horizontalna i vertikalna signalizacija</t>
  </si>
  <si>
    <t>ODRŽAVANJE JAVNE RASVJETE</t>
  </si>
  <si>
    <t>UKUPNO ODRŽAVANJE JAVNE RASVJETE</t>
  </si>
  <si>
    <t>SVEUKUPNO ODRŽAVANJE KOMUNALNE INFRASTRUKTURE</t>
  </si>
  <si>
    <t>UKUPNO ODRŽAVANJE JAVNIH POVRŠINA</t>
  </si>
  <si>
    <t>UKUPNO ODRŽAVANJE NERAZVRSTANIH CESTA</t>
  </si>
  <si>
    <t>III</t>
  </si>
  <si>
    <t>I.</t>
  </si>
  <si>
    <t>II.</t>
  </si>
  <si>
    <t>Odvoz smeća s javnih površina</t>
  </si>
  <si>
    <t>329, 329.1</t>
  </si>
  <si>
    <t>Čišćenje cesta i javno prometnih površina</t>
  </si>
  <si>
    <t>330.1</t>
  </si>
  <si>
    <t>Održavanje i nabava dječjih igrala i urbane opreme</t>
  </si>
  <si>
    <t>Razni nepredviđeni radovi</t>
  </si>
  <si>
    <t>Sanacija divljih deponija</t>
  </si>
  <si>
    <t>Novogodišnje ukrašavanje</t>
  </si>
  <si>
    <t>Horizontalna signalizacija</t>
  </si>
  <si>
    <t>Vertikalna signalizacija</t>
  </si>
  <si>
    <t>Nepredviđeni popravci</t>
  </si>
  <si>
    <t>Sanacija makadam cesta</t>
  </si>
  <si>
    <t>Održavanje javne rasvjete</t>
  </si>
  <si>
    <t>Javna rasvjeta - utrošak električne energije</t>
  </si>
  <si>
    <t>Čišćenje slivnika i upojnih bunara</t>
  </si>
  <si>
    <t>Razni nepredviđeni popravci</t>
  </si>
  <si>
    <t>Zimska služba - čišćenje snijega</t>
  </si>
  <si>
    <t>Deratizacija i dezinsekcija</t>
  </si>
  <si>
    <t>326.1</t>
  </si>
  <si>
    <t>Veterinsrske usluge</t>
  </si>
  <si>
    <t>349.1</t>
  </si>
  <si>
    <t>Potrošnja električne energije na javnim površinama</t>
  </si>
  <si>
    <t>326.4</t>
  </si>
  <si>
    <t>Održavanje sportskih objekata i terena</t>
  </si>
  <si>
    <t>336.1</t>
  </si>
  <si>
    <t>Sanacija udarnih rupa na nerazvrstanim cestama</t>
  </si>
  <si>
    <t>Odvoz smeća kontejnerima sa javnih površina prilikom čišćenja i održavanja istih</t>
  </si>
  <si>
    <t>Tijekom godine potrebno je izvršiti određene radnje na javnim površinama koje se ne mogu predvidjeti, a odnose se na hitne intervencije uslijed nastalih šteta na zemljištu ili opremi kojima se spriječava veća materijalna šteta ili uklanjaju opasnosti za korisnike prostora.</t>
  </si>
  <si>
    <t>Ovisno o stanju na terenu vrši se procjena prioriteta čišćenja divljih deponija na čitavom teritoriju Grada Delnica, te ovisno o obimu onečišćenja sanira nekoliko takvih lokacija. Radovi se izvode na lokacijama koje utvrdi komunalni redar ili prema dojavi građana.</t>
  </si>
  <si>
    <t>Montaža i demontaža novogodišnje dekoracije, spajanje ukrasa na stupove javne rasvjete, nabava novih ukrasa, a poslovi se obavljaju osnovom ugovora sa komunalnim poduzećem KTD "Rsinjak" d.o.o. Delnice</t>
  </si>
  <si>
    <t>U skladu sa pozotivnim zakonskim propisima najmanje jednom godišnje vrši se deratizacija i dezinsekcija javnih površina prema planu i programu za tekuću godinu.</t>
  </si>
  <si>
    <t>Hvatanje, zbrinjavanje i po potrebi sterilizacija životinja koje su bez nadzora kao i čišćenje javnih površina od uginulih životinja. Radove obavljaju ovlaštene tvrtke za tu vrstu djelatnosti osnovom Ugovora koji sklapa KTD "Risnjak" nakon provedenog postupka nabave.</t>
  </si>
  <si>
    <t>Podrazumjeva utrošak električne energije na javnim površinama kao što su semafori, fontane, crpne stanice i sl.</t>
  </si>
  <si>
    <t>Hitne intervencije na nerazvrstnim cestama koje se odnose na popravak cesta, oborinske odvodnje i sl., a koje se nisu mogle predvidjeti, nepredviđeni radovi kao posljedica vremenskih neprilika i drugih okolnosti uzrokovanih stanjem prometnica i korištenjem istih.</t>
  </si>
  <si>
    <t>Radovi na redovnom održavanju makadam cesta na čitavom teritoriju Grada Delnica koji se sastoje od zemljanih radova, pripreme podloge za sanaciju vododerina, ugradnja fila, čišćenje propusta i odvodnih kanala, sanacija berma i bankina i sl.</t>
  </si>
  <si>
    <t xml:space="preserve">Obuhvaća radove na čišćenju slivnika i cijevi oborinske odvodnje u Delnicama, Lučicama, Crnom Lugu i Brodu na Kupi, a osnovom Ugovora o čišćenju slivnika i upojnih bunara  koji je sklopljen nakon provedenog postupka nabave i sve prema pripadajućem cjeniku radova. </t>
  </si>
  <si>
    <t>Građevinska sanacija cijevi oborinske odvodnje, slivnika, upojnih bunara, odvodnih površinskih kanala i drugih uređaja oborinske odvodnje.</t>
  </si>
  <si>
    <t>Obilaskom terena utvrđuje se potreba obnove i dopune horizontalne signalizacije na nerazvrstanim cestama. Radovi se vrše putem KTD "Risnjak" d.o.o. Delnice koji provodi postupak nabave. Kontrolu vrši Prometni redar.</t>
  </si>
  <si>
    <t>Dobava i ugradnja nove, te popravak postojeće vertikalne signalizacije na nerazvrstanim cestama i javnim površinama. Radovi se vrše putem KTD "Risnjak" d.o.o. Delnice koji provodi postupak nabave. Kontrolu vrši prometni redar.</t>
  </si>
  <si>
    <t xml:space="preserve">- Sredstva su raspoređena po mjesnim odborima u postotku koji ima pripada razmjerno kilometraži nerazvrstanih cesta koje se nalazi na područjima pojedinih mjesnih odbora. Zimsko održavanje ceste uključuje redovito čišćenje cesta i posipavanje pijeskom i soli, te po potrebi i odvoz snijega s javnih površina, a sve u skladu sa jediničnim cijenama iz četverogodišnjeg ugovora  </t>
  </si>
  <si>
    <t xml:space="preserve">  zimska služba   </t>
  </si>
  <si>
    <t>MO DELNICE</t>
  </si>
  <si>
    <t>MO LUČICE</t>
  </si>
  <si>
    <t>MO CRNI LUG</t>
  </si>
  <si>
    <t>MO BROD NA KUPI</t>
  </si>
  <si>
    <t>MO TURKE</t>
  </si>
  <si>
    <t>KM nerazvrstanih cesta</t>
  </si>
  <si>
    <t>Ukupno</t>
  </si>
  <si>
    <t>Komunalna naknada</t>
  </si>
  <si>
    <t>IZVORI FINANCIRANJA</t>
  </si>
  <si>
    <t>Pravo služnosti puta</t>
  </si>
  <si>
    <t>Zakup javnih površina</t>
  </si>
  <si>
    <t>Tekuće pomoći izvan proračunskih korisnika Državnog proračuna</t>
  </si>
  <si>
    <t>UKUPNO</t>
  </si>
  <si>
    <t>Održavanje sportskih objekata i terena na području Grada Delnica povjereno je GSC-u d.o.o. Delnice. Grad Delnice sufinancira navedene aktivnosti svake godine u određenom iznosu, a sve prema planu održavanja GSC-a</t>
  </si>
  <si>
    <t>REPUBLIKA HRVATSKA</t>
  </si>
  <si>
    <t>PRIMORSKO-GORANSKA ŽUPANIJA</t>
  </si>
  <si>
    <t>GRAD DELNICE</t>
  </si>
  <si>
    <t>GRADONAČELNIK</t>
  </si>
  <si>
    <t>GRADSKO VIJEĆE GRADA DELNICA</t>
  </si>
  <si>
    <t>Na temelju članka 48. stavka 1. Zakona o lokalnoj i područnoj (regionalnoj) samoupravi prosljeđujem Gradsko vijeću Grada Delnica na razmatranje i usvajanje</t>
  </si>
  <si>
    <t>PRIJEDLOG</t>
  </si>
  <si>
    <t>Predlagatelj</t>
  </si>
  <si>
    <t>Pročelnica JUO</t>
  </si>
  <si>
    <t>Gordana Piskač, dipl.ing.građ.</t>
  </si>
  <si>
    <t>O b r a z l o ž e n j e</t>
  </si>
  <si>
    <t>Program se donosi za održavanje objekata komunalne infrastrukture a to su javne površine, nerazvrstane ceste, javna rasvjeta i groblja.</t>
  </si>
  <si>
    <t>GRADSKO VIJEĆE</t>
  </si>
  <si>
    <t>Članak 1.</t>
  </si>
  <si>
    <t>Članak 2.</t>
  </si>
  <si>
    <t>Održavanje komunalne infrastrukture i visina potrebnih sredstava te izvori financiranja potrebna za obavljanje djelatnosti održavanja javnih površina, nerazvrstanih cesta, javne rasvjete i groblja utvrđuje se kako slijedi,</t>
  </si>
  <si>
    <t>Članak 3.</t>
  </si>
  <si>
    <t>Dinamika izvođenja radova uskladiti će se s dinamikom ostvarivanja prihoda navedenih u člsnku 2. ovog Programa.</t>
  </si>
  <si>
    <t>Članak 4.</t>
  </si>
  <si>
    <t>Ovaj prigram stupa na snagu osmog dana od objave u "Službenim novinama Grada Delnica"</t>
  </si>
  <si>
    <t>čišćenje kanala i sl., temeljem utvrđenog cjenika. Radovi se izvode osnovom naloga stručnih službi Grada Delnica, a kontrolu vrši komunalni redar.</t>
  </si>
  <si>
    <t>Ostali izvori</t>
  </si>
  <si>
    <t>Naziv ostalih izvora</t>
  </si>
  <si>
    <t>Pravo puta</t>
  </si>
  <si>
    <t>Tekuće pomoći izvanproračunskih korisnika</t>
  </si>
  <si>
    <t>Sastoji se  od programa održavanja javnih i zelenih površina i održavanja javno prometnih površina, a temeljem ugovora s KTD "Risnjak" d.o.o. Delnice. Radovi se odnose na održavanje javnih površina, travnjaka, zelenih površina, parkova, čišćenje pijeska s ceste i nogostupa, ručno čišćenje snijega s javnih površina i nogostupa</t>
  </si>
  <si>
    <t xml:space="preserve"> U skladu s omjerom zastupljenosti javne rasvjete u pojedinim naseljima te u skladu s njenom starosti prema dojavama s terena i mjesečnim pregledima izvršiti će se popravak javne rasvjete a prema Ugovoru o održavanju javne rasvjete kojim su definirane jedinične cijene.Grad Delnice ima ukupno 1180 rasvjetnih. Živine svjetiljke se kontinuirano mijenjaju natrijevim u skladu s zakonskom obvezom. Očekuje se stoga više zahvata na stupovima koji su stari i oštećeni, te zamjeni kablova koji su također u vrlo lošem stanju</t>
  </si>
  <si>
    <t xml:space="preserve"> Prema dosadašnjim iskustvima u potrošnji el.energije za javnu rasvjetu a uračunavajući sva proširenja te ugradnju štednih svjetiljki predviđaju se sredstva za tu namjenu</t>
  </si>
  <si>
    <t>Hitne intervencije koje su uzrokovane nepredviđenim oštećenjima na javnoj rasvjeti ili nepredviđenim potrebama za interpolaciju i sl.</t>
  </si>
  <si>
    <t>Pozicija  u proračunu</t>
  </si>
  <si>
    <t>Klasa: 363-01/20-01/19</t>
  </si>
  <si>
    <t>INFRASTRUKTURE U 2021. GOD.</t>
  </si>
  <si>
    <t>Izvori financiranja su komunalna naknada, prihodi od zakupa javnih površina, prihodi od prava služnosti,  tekuće pomoći od izvanproračunskih korisnika državnog proračuna (Hrvatske ceste - financiranje zimeske službe).</t>
  </si>
  <si>
    <t>Na području Grada Delnica ima ukupno 9 dječjih igrališta koja su opremljena igralima i koja treba redovno održavati zbog sigurnosti korištenja istih, te po potrebi izvršiti zamjenu uništenih igrala novim. Također se redovito vrši popravak i kupuje nova urbana oprema prema potrebi ( kante za smeće, klupe, održavanje i popravak pipa za vodu i fontane i slično).</t>
  </si>
  <si>
    <t>I. Proljetno krpanje rupa tijekom travnja ili svibnja bez rezanja i posebne obrade rupa kako bi se sanirale posljedice zimskog perioda te u obimu koji je ovisan o stupnju oštećenja koje se konstatira pregledom terena. II. Jesensko krpanje rupa kao priprema za predstojeći zimski period  u kojem se predviđa pojedina oštećenja sanirati kvalitetnije i u većem obimu, a odluka o tome donosi se nakon obilaska terena. Radovi se izvode osnovom cjenika koji je sastavni dio Ugovora o održavanju nerazvstanih cesta.</t>
  </si>
  <si>
    <t>Šumski doprinos</t>
  </si>
  <si>
    <t>Osnovom članka 72. Zakona o komunalnom gospodarstvu ("Narodne novine" 68/18,  110/18, 32/20) Gradsko vijeće Grada Delnice donosi Program održavanja komunalne infrastrukture za proračunsku godinu. Program se donosi zajedno sa Proračunom i u skladu je s proračunom.</t>
  </si>
  <si>
    <t>Procjenjena vrijednost troškova I. izmjena</t>
  </si>
  <si>
    <t>Predsjednica</t>
  </si>
  <si>
    <t>Ivana  Pečnik Kastner</t>
  </si>
  <si>
    <t xml:space="preserve"> Donisi se I. izmjena i dopuna Programa održavanja komunalne infrastrukture u 2021. god. koji je obljavljen u  Službenim novinama Grada Delnica broj 11/2020 od 18. prosinca 2020. god. a  utvrđuje se održavanje komunalne infrastrukture na području Grada Delnica za 2021. god., opseg radova, procjenjeni troškovi te izvori financiranja.</t>
  </si>
  <si>
    <t>Urbroj: 2112-01-30-20-1-21-7</t>
  </si>
  <si>
    <t>Delnice, . Srpanj 2021.</t>
  </si>
  <si>
    <t>Temeljem članka 72. Zakona o komunalnom gospodarstvu ("Narodne novine" 68/18, 110/18, 32/20), članka 35. Zakona o lokalnoj i područnoj (regionalnoj) samoupravi ("Narodne novine" broj 33/01, 60/01, 129/05, 109/07, 125/08, 36/09, 150/11, 144/12, 137/15, 123/17) i članka 40. Statuta Grada Delnica ("Službene novine Grada Delnica" 02/21), Gradsko vijeće Grada Delnica na današnjoj sjednici donosi</t>
  </si>
  <si>
    <t>I. IZMJENU I DOPUNU PROGRAMA ODRŽAVANJA KOMUNALNE INFRASTRUKTURE U 2021. GOD.</t>
  </si>
  <si>
    <t>n/r predsjednice Ivane Pečnik Kastner</t>
  </si>
  <si>
    <t>I. IZMJENA I DOPUNA PROGRAMA ODRŽAVANJA KOMUNALNE</t>
  </si>
  <si>
    <t>Gradonačelnica</t>
  </si>
  <si>
    <t>Katarina Mihelčić</t>
  </si>
  <si>
    <t>Delnice, srpanj 2021. god.</t>
  </si>
  <si>
    <t>Izmjenom i dopunom Programa povećava se trošak zimske službe, održavanja javnih i zelenih površina, nabava dječjih igrala i urbane opreme, troškovi održavanja horizontalne signalizacije te održavanje javne rasvjete. Ukupna vrijednost programa je sada 5.751.000,00 kn.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</si>
</sst>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rgb="FF9C000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5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/>
      <diagonal/>
    </border>
    <border>
      <left/>
      <right/>
      <top style="double">
        <color rgb="FF3F3F3F"/>
      </top>
      <bottom/>
      <diagonal/>
    </border>
    <border>
      <left/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/>
      <top/>
      <bottom style="double">
        <color rgb="FF3F3F3F"/>
      </bottom>
      <diagonal/>
    </border>
    <border>
      <left/>
      <right/>
      <top/>
      <bottom style="double">
        <color rgb="FF3F3F3F"/>
      </bottom>
      <diagonal/>
    </border>
    <border>
      <left/>
      <right style="double">
        <color rgb="FF3F3F3F"/>
      </right>
      <top/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double">
        <color rgb="FF3F3F3F"/>
      </right>
      <top/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rgb="FF3F3F3F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15" fillId="4" borderId="0" applyNumberFormat="0" applyBorder="0" applyAlignment="0" applyProtection="0"/>
    <xf numFmtId="0" fontId="18" fillId="5" borderId="0" applyNumberFormat="0" applyBorder="0" applyAlignment="0" applyProtection="0"/>
  </cellStyleXfs>
  <cellXfs count="191">
    <xf numFmtId="0" fontId="0" fillId="0" borderId="0" xfId="0"/>
    <xf numFmtId="0" fontId="0" fillId="0" borderId="2" xfId="0" applyBorder="1" applyAlignment="1">
      <alignment wrapText="1"/>
    </xf>
    <xf numFmtId="0" fontId="0" fillId="0" borderId="2" xfId="0" applyBorder="1"/>
    <xf numFmtId="4" fontId="0" fillId="0" borderId="2" xfId="0" applyNumberFormat="1" applyBorder="1"/>
    <xf numFmtId="0" fontId="4" fillId="0" borderId="2" xfId="0" applyFont="1" applyBorder="1"/>
    <xf numFmtId="0" fontId="8" fillId="0" borderId="0" xfId="0" applyFont="1" applyAlignment="1">
      <alignment wrapText="1"/>
    </xf>
    <xf numFmtId="0" fontId="0" fillId="0" borderId="5" xfId="0" applyBorder="1"/>
    <xf numFmtId="0" fontId="0" fillId="0" borderId="8" xfId="0" applyBorder="1"/>
    <xf numFmtId="4" fontId="0" fillId="0" borderId="5" xfId="0" applyNumberFormat="1" applyBorder="1"/>
    <xf numFmtId="0" fontId="0" fillId="0" borderId="6" xfId="0" applyBorder="1" applyAlignment="1">
      <alignment horizontal="center"/>
    </xf>
    <xf numFmtId="0" fontId="0" fillId="0" borderId="8" xfId="0" applyBorder="1" applyAlignment="1">
      <alignment wrapText="1"/>
    </xf>
    <xf numFmtId="4" fontId="0" fillId="0" borderId="8" xfId="0" applyNumberFormat="1" applyBorder="1"/>
    <xf numFmtId="0" fontId="8" fillId="0" borderId="4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9" xfId="0" applyFont="1" applyBorder="1" applyAlignment="1">
      <alignment vertical="center"/>
    </xf>
    <xf numFmtId="0" fontId="9" fillId="0" borderId="4" xfId="0" applyFont="1" applyBorder="1" applyAlignment="1">
      <alignment horizontal="right" vertical="center"/>
    </xf>
    <xf numFmtId="0" fontId="8" fillId="0" borderId="10" xfId="0" applyFont="1" applyBorder="1" applyAlignment="1">
      <alignment vertical="center" wrapText="1"/>
    </xf>
    <xf numFmtId="0" fontId="2" fillId="3" borderId="1" xfId="2" applyAlignment="1">
      <alignment wrapText="1"/>
    </xf>
    <xf numFmtId="0" fontId="2" fillId="3" borderId="1" xfId="2"/>
    <xf numFmtId="0" fontId="11" fillId="0" borderId="0" xfId="0" applyFont="1"/>
    <xf numFmtId="0" fontId="13" fillId="0" borderId="0" xfId="0" applyFont="1"/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8" xfId="0" applyBorder="1"/>
    <xf numFmtId="0" fontId="3" fillId="0" borderId="18" xfId="0" applyFont="1" applyBorder="1"/>
    <xf numFmtId="0" fontId="0" fillId="0" borderId="19" xfId="0" applyBorder="1"/>
    <xf numFmtId="0" fontId="0" fillId="0" borderId="20" xfId="0" applyBorder="1"/>
    <xf numFmtId="0" fontId="3" fillId="0" borderId="18" xfId="0" applyFont="1" applyBorder="1" applyAlignment="1">
      <alignment wrapText="1"/>
    </xf>
    <xf numFmtId="0" fontId="0" fillId="0" borderId="22" xfId="0" applyBorder="1"/>
    <xf numFmtId="0" fontId="0" fillId="0" borderId="23" xfId="0" applyBorder="1"/>
    <xf numFmtId="4" fontId="0" fillId="0" borderId="23" xfId="0" applyNumberFormat="1" applyBorder="1"/>
    <xf numFmtId="0" fontId="0" fillId="0" borderId="16" xfId="0" applyBorder="1"/>
    <xf numFmtId="4" fontId="0" fillId="0" borderId="2" xfId="0" applyNumberFormat="1" applyBorder="1" applyAlignment="1">
      <alignment wrapText="1"/>
    </xf>
    <xf numFmtId="0" fontId="0" fillId="0" borderId="13" xfId="0" applyBorder="1"/>
    <xf numFmtId="4" fontId="0" fillId="0" borderId="12" xfId="0" applyNumberFormat="1" applyBorder="1"/>
    <xf numFmtId="4" fontId="0" fillId="0" borderId="3" xfId="0" applyNumberFormat="1" applyBorder="1"/>
    <xf numFmtId="4" fontId="0" fillId="0" borderId="25" xfId="0" applyNumberFormat="1" applyBorder="1"/>
    <xf numFmtId="4" fontId="5" fillId="3" borderId="26" xfId="2" applyNumberFormat="1" applyFont="1" applyBorder="1"/>
    <xf numFmtId="0" fontId="0" fillId="0" borderId="34" xfId="0" applyBorder="1"/>
    <xf numFmtId="0" fontId="0" fillId="0" borderId="33" xfId="0" applyBorder="1" applyAlignment="1">
      <alignment wrapText="1"/>
    </xf>
    <xf numFmtId="0" fontId="10" fillId="0" borderId="33" xfId="0" applyFont="1" applyBorder="1" applyAlignment="1">
      <alignment wrapText="1"/>
    </xf>
    <xf numFmtId="4" fontId="0" fillId="0" borderId="33" xfId="0" applyNumberFormat="1" applyBorder="1"/>
    <xf numFmtId="4" fontId="0" fillId="0" borderId="35" xfId="0" applyNumberFormat="1" applyBorder="1"/>
    <xf numFmtId="0" fontId="0" fillId="0" borderId="35" xfId="0" applyBorder="1"/>
    <xf numFmtId="0" fontId="0" fillId="0" borderId="33" xfId="0" applyBorder="1"/>
    <xf numFmtId="0" fontId="10" fillId="0" borderId="37" xfId="0" applyFont="1" applyBorder="1" applyAlignment="1">
      <alignment vertical="top" wrapText="1"/>
    </xf>
    <xf numFmtId="0" fontId="10" fillId="0" borderId="33" xfId="0" applyFont="1" applyBorder="1" applyAlignment="1">
      <alignment vertical="top" wrapText="1"/>
    </xf>
    <xf numFmtId="0" fontId="0" fillId="0" borderId="35" xfId="0" applyBorder="1" applyAlignment="1">
      <alignment wrapText="1"/>
    </xf>
    <xf numFmtId="0" fontId="0" fillId="0" borderId="36" xfId="0" applyBorder="1" applyAlignment="1">
      <alignment horizontal="left"/>
    </xf>
    <xf numFmtId="0" fontId="0" fillId="0" borderId="36" xfId="0" applyBorder="1" applyAlignment="1">
      <alignment wrapText="1"/>
    </xf>
    <xf numFmtId="0" fontId="10" fillId="0" borderId="36" xfId="0" applyFont="1" applyBorder="1" applyAlignment="1">
      <alignment wrapText="1"/>
    </xf>
    <xf numFmtId="4" fontId="0" fillId="0" borderId="36" xfId="0" applyNumberFormat="1" applyBorder="1"/>
    <xf numFmtId="0" fontId="0" fillId="0" borderId="36" xfId="0" applyBorder="1"/>
    <xf numFmtId="0" fontId="10" fillId="0" borderId="36" xfId="0" applyFont="1" applyBorder="1" applyAlignment="1">
      <alignment vertical="top" wrapText="1"/>
    </xf>
    <xf numFmtId="0" fontId="10" fillId="0" borderId="36" xfId="0" applyFont="1" applyBorder="1" applyAlignment="1">
      <alignment vertical="center" wrapText="1"/>
    </xf>
    <xf numFmtId="0" fontId="0" fillId="0" borderId="33" xfId="0" applyBorder="1" applyAlignment="1">
      <alignment horizontal="left"/>
    </xf>
    <xf numFmtId="4" fontId="0" fillId="0" borderId="34" xfId="0" applyNumberFormat="1" applyBorder="1"/>
    <xf numFmtId="4" fontId="0" fillId="0" borderId="35" xfId="0" applyNumberFormat="1" applyBorder="1" applyAlignment="1">
      <alignment wrapText="1"/>
    </xf>
    <xf numFmtId="4" fontId="0" fillId="0" borderId="38" xfId="0" applyNumberFormat="1" applyBorder="1"/>
    <xf numFmtId="0" fontId="0" fillId="0" borderId="39" xfId="0" applyBorder="1"/>
    <xf numFmtId="0" fontId="3" fillId="0" borderId="35" xfId="0" applyFont="1" applyBorder="1" applyAlignment="1">
      <alignment wrapText="1"/>
    </xf>
    <xf numFmtId="0" fontId="0" fillId="0" borderId="40" xfId="0" applyBorder="1"/>
    <xf numFmtId="0" fontId="8" fillId="0" borderId="33" xfId="0" applyFont="1" applyBorder="1" applyAlignment="1">
      <alignment vertical="top" wrapText="1"/>
    </xf>
    <xf numFmtId="0" fontId="8" fillId="0" borderId="36" xfId="0" applyFont="1" applyBorder="1" applyAlignment="1">
      <alignment wrapText="1"/>
    </xf>
    <xf numFmtId="0" fontId="8" fillId="0" borderId="41" xfId="0" applyFont="1" applyBorder="1" applyAlignment="1">
      <alignment wrapText="1"/>
    </xf>
    <xf numFmtId="4" fontId="0" fillId="0" borderId="43" xfId="0" applyNumberFormat="1" applyBorder="1"/>
    <xf numFmtId="0" fontId="16" fillId="0" borderId="0" xfId="0" applyFont="1"/>
    <xf numFmtId="0" fontId="16" fillId="0" borderId="0" xfId="0" applyFont="1" applyAlignment="1">
      <alignment horizontal="left"/>
    </xf>
    <xf numFmtId="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4" fontId="0" fillId="0" borderId="0" xfId="0" applyNumberFormat="1"/>
    <xf numFmtId="0" fontId="0" fillId="0" borderId="44" xfId="0" applyBorder="1"/>
    <xf numFmtId="0" fontId="3" fillId="0" borderId="45" xfId="0" applyFont="1" applyBorder="1"/>
    <xf numFmtId="0" fontId="0" fillId="0" borderId="46" xfId="0" applyBorder="1"/>
    <xf numFmtId="0" fontId="4" fillId="0" borderId="50" xfId="0" applyFont="1" applyBorder="1"/>
    <xf numFmtId="4" fontId="7" fillId="0" borderId="50" xfId="0" applyNumberFormat="1" applyFont="1" applyBorder="1"/>
    <xf numFmtId="4" fontId="0" fillId="0" borderId="35" xfId="0" applyNumberFormat="1" applyBorder="1" applyAlignment="1">
      <alignment horizontal="center"/>
    </xf>
    <xf numFmtId="4" fontId="16" fillId="0" borderId="36" xfId="0" applyNumberFormat="1" applyFont="1" applyBorder="1"/>
    <xf numFmtId="0" fontId="0" fillId="0" borderId="5" xfId="0" applyBorder="1" applyAlignment="1">
      <alignment wrapText="1"/>
    </xf>
    <xf numFmtId="4" fontId="2" fillId="3" borderId="26" xfId="2" applyNumberFormat="1" applyFont="1" applyBorder="1"/>
    <xf numFmtId="4" fontId="5" fillId="3" borderId="1" xfId="2" applyNumberFormat="1" applyFont="1"/>
    <xf numFmtId="0" fontId="0" fillId="0" borderId="16" xfId="0" applyBorder="1" applyAlignment="1">
      <alignment horizontal="center" vertical="center"/>
    </xf>
    <xf numFmtId="0" fontId="10" fillId="0" borderId="22" xfId="0" applyFont="1" applyBorder="1" applyAlignment="1">
      <alignment vertical="top" wrapText="1"/>
    </xf>
    <xf numFmtId="0" fontId="0" fillId="0" borderId="37" xfId="0" applyBorder="1" applyAlignment="1">
      <alignment horizontal="left"/>
    </xf>
    <xf numFmtId="0" fontId="0" fillId="0" borderId="37" xfId="0" applyBorder="1" applyAlignment="1">
      <alignment wrapText="1"/>
    </xf>
    <xf numFmtId="0" fontId="10" fillId="0" borderId="37" xfId="0" applyFont="1" applyBorder="1" applyAlignment="1">
      <alignment wrapText="1"/>
    </xf>
    <xf numFmtId="4" fontId="0" fillId="0" borderId="37" xfId="0" applyNumberFormat="1" applyBorder="1"/>
    <xf numFmtId="0" fontId="0" fillId="0" borderId="37" xfId="0" applyBorder="1"/>
    <xf numFmtId="0" fontId="0" fillId="0" borderId="23" xfId="0" applyBorder="1" applyAlignment="1">
      <alignment horizontal="center"/>
    </xf>
    <xf numFmtId="4" fontId="1" fillId="2" borderId="14" xfId="1" applyNumberFormat="1" applyBorder="1"/>
    <xf numFmtId="4" fontId="0" fillId="0" borderId="15" xfId="0" applyNumberFormat="1" applyBorder="1"/>
    <xf numFmtId="0" fontId="0" fillId="0" borderId="35" xfId="0" applyBorder="1" applyAlignment="1">
      <alignment horizontal="left"/>
    </xf>
    <xf numFmtId="0" fontId="0" fillId="0" borderId="54" xfId="0" applyBorder="1" applyAlignment="1">
      <alignment horizontal="center"/>
    </xf>
    <xf numFmtId="4" fontId="15" fillId="4" borderId="11" xfId="3" applyNumberFormat="1" applyBorder="1"/>
    <xf numFmtId="4" fontId="0" fillId="0" borderId="22" xfId="0" applyNumberFormat="1" applyBorder="1"/>
    <xf numFmtId="4" fontId="18" fillId="5" borderId="56" xfId="4" applyNumberFormat="1" applyBorder="1"/>
    <xf numFmtId="0" fontId="0" fillId="0" borderId="0" xfId="0" applyAlignment="1"/>
    <xf numFmtId="0" fontId="0" fillId="0" borderId="12" xfId="0" applyBorder="1"/>
    <xf numFmtId="4" fontId="0" fillId="0" borderId="57" xfId="0" applyNumberFormat="1" applyBorder="1"/>
    <xf numFmtId="4" fontId="1" fillId="2" borderId="2" xfId="1" applyNumberFormat="1" applyBorder="1"/>
    <xf numFmtId="0" fontId="0" fillId="0" borderId="2" xfId="0" applyBorder="1" applyAlignment="1">
      <alignment horizontal="center"/>
    </xf>
    <xf numFmtId="4" fontId="15" fillId="4" borderId="43" xfId="3" applyNumberFormat="1" applyBorder="1"/>
    <xf numFmtId="4" fontId="18" fillId="5" borderId="0" xfId="4" applyNumberFormat="1"/>
    <xf numFmtId="0" fontId="3" fillId="0" borderId="0" xfId="0" applyFont="1" applyAlignment="1">
      <alignment horizontal="center"/>
    </xf>
    <xf numFmtId="0" fontId="6" fillId="3" borderId="1" xfId="2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5" fillId="4" borderId="55" xfId="3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" fillId="2" borderId="14" xfId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 wrapText="1"/>
    </xf>
    <xf numFmtId="0" fontId="10" fillId="0" borderId="33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16" fillId="0" borderId="0" xfId="0" applyFont="1" applyAlignment="1">
      <alignment horizontal="left"/>
    </xf>
    <xf numFmtId="0" fontId="0" fillId="0" borderId="0" xfId="0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4" fontId="0" fillId="0" borderId="37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0" fontId="0" fillId="0" borderId="3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2" fillId="3" borderId="47" xfId="2" applyBorder="1" applyAlignment="1">
      <alignment horizontal="center" vertical="center"/>
    </xf>
    <xf numFmtId="0" fontId="2" fillId="3" borderId="48" xfId="2" applyBorder="1" applyAlignment="1">
      <alignment horizontal="center" vertical="center"/>
    </xf>
    <xf numFmtId="0" fontId="2" fillId="3" borderId="49" xfId="2" applyBorder="1" applyAlignment="1">
      <alignment horizontal="center" vertical="center"/>
    </xf>
    <xf numFmtId="0" fontId="2" fillId="3" borderId="47" xfId="2" applyBorder="1" applyAlignment="1">
      <alignment horizontal="center" vertical="center" wrapText="1"/>
    </xf>
    <xf numFmtId="0" fontId="2" fillId="3" borderId="48" xfId="2" applyBorder="1" applyAlignment="1">
      <alignment horizontal="center" vertical="center" wrapText="1"/>
    </xf>
    <xf numFmtId="0" fontId="2" fillId="3" borderId="49" xfId="2" applyBorder="1" applyAlignment="1">
      <alignment horizontal="center" vertical="center" wrapText="1"/>
    </xf>
    <xf numFmtId="0" fontId="1" fillId="2" borderId="42" xfId="1" applyBorder="1" applyAlignment="1">
      <alignment horizontal="center" wrapText="1"/>
    </xf>
    <xf numFmtId="0" fontId="1" fillId="2" borderId="22" xfId="1" applyBorder="1" applyAlignment="1">
      <alignment horizontal="center" wrapText="1"/>
    </xf>
    <xf numFmtId="0" fontId="1" fillId="2" borderId="24" xfId="1" applyBorder="1" applyAlignment="1">
      <alignment horizontal="center" wrapText="1"/>
    </xf>
    <xf numFmtId="4" fontId="0" fillId="0" borderId="8" xfId="0" applyNumberFormat="1" applyBorder="1" applyAlignment="1">
      <alignment horizontal="center"/>
    </xf>
    <xf numFmtId="4" fontId="0" fillId="0" borderId="33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3" xfId="0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18" fillId="5" borderId="7" xfId="4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8" fillId="5" borderId="42" xfId="4" applyBorder="1" applyAlignment="1">
      <alignment horizontal="center" wrapText="1"/>
    </xf>
    <xf numFmtId="0" fontId="18" fillId="5" borderId="22" xfId="4" applyBorder="1" applyAlignment="1">
      <alignment horizontal="center" wrapText="1"/>
    </xf>
    <xf numFmtId="0" fontId="18" fillId="5" borderId="24" xfId="4" applyBorder="1" applyAlignment="1">
      <alignment horizontal="center" wrapText="1"/>
    </xf>
    <xf numFmtId="0" fontId="15" fillId="4" borderId="42" xfId="3" applyBorder="1" applyAlignment="1">
      <alignment horizontal="center" wrapText="1"/>
    </xf>
    <xf numFmtId="0" fontId="15" fillId="4" borderId="22" xfId="3" applyBorder="1" applyAlignment="1">
      <alignment horizontal="center" wrapText="1"/>
    </xf>
    <xf numFmtId="0" fontId="15" fillId="4" borderId="24" xfId="3" applyBorder="1" applyAlignment="1">
      <alignment horizontal="center" wrapText="1"/>
    </xf>
    <xf numFmtId="4" fontId="0" fillId="0" borderId="8" xfId="0" applyNumberFormat="1" applyBorder="1" applyAlignment="1">
      <alignment horizontal="right" wrapText="1"/>
    </xf>
    <xf numFmtId="4" fontId="0" fillId="0" borderId="33" xfId="0" applyNumberFormat="1" applyBorder="1" applyAlignment="1">
      <alignment horizontal="right" wrapText="1"/>
    </xf>
    <xf numFmtId="4" fontId="0" fillId="0" borderId="37" xfId="0" applyNumberForma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0" fillId="0" borderId="43" xfId="0" applyNumberFormat="1" applyBorder="1" applyAlignment="1">
      <alignment horizontal="right"/>
    </xf>
    <xf numFmtId="4" fontId="0" fillId="0" borderId="33" xfId="0" applyNumberFormat="1" applyBorder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4" fontId="0" fillId="0" borderId="37" xfId="0" applyNumberFormat="1" applyBorder="1" applyAlignment="1">
      <alignment horizontal="right" wrapText="1"/>
    </xf>
    <xf numFmtId="4" fontId="0" fillId="0" borderId="5" xfId="0" applyNumberFormat="1" applyBorder="1" applyAlignment="1">
      <alignment horizontal="right" wrapText="1"/>
    </xf>
    <xf numFmtId="0" fontId="2" fillId="3" borderId="27" xfId="2" applyBorder="1" applyAlignment="1">
      <alignment horizontal="center" vertical="center"/>
    </xf>
    <xf numFmtId="0" fontId="2" fillId="3" borderId="28" xfId="2" applyBorder="1" applyAlignment="1">
      <alignment horizontal="center" vertical="center"/>
    </xf>
    <xf numFmtId="0" fontId="2" fillId="3" borderId="29" xfId="2" applyBorder="1" applyAlignment="1">
      <alignment horizontal="center" vertical="center"/>
    </xf>
    <xf numFmtId="0" fontId="2" fillId="3" borderId="30" xfId="2" applyBorder="1" applyAlignment="1">
      <alignment horizontal="center" vertical="center"/>
    </xf>
    <xf numFmtId="0" fontId="2" fillId="3" borderId="31" xfId="2" applyBorder="1" applyAlignment="1">
      <alignment horizontal="center" vertical="center"/>
    </xf>
    <xf numFmtId="0" fontId="2" fillId="3" borderId="32" xfId="2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7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51" xfId="0" applyFont="1" applyBorder="1" applyAlignment="1">
      <alignment horizontal="right"/>
    </xf>
    <xf numFmtId="0" fontId="7" fillId="0" borderId="52" xfId="0" applyFont="1" applyBorder="1" applyAlignment="1">
      <alignment horizontal="right"/>
    </xf>
    <xf numFmtId="0" fontId="7" fillId="0" borderId="53" xfId="0" applyFont="1" applyBorder="1" applyAlignment="1">
      <alignment horizontal="right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right" wrapText="1"/>
    </xf>
    <xf numFmtId="0" fontId="0" fillId="0" borderId="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left" vertical="top" wrapText="1"/>
    </xf>
  </cellXfs>
  <cellStyles count="5">
    <cellStyle name="Dobro" xfId="4" builtinId="26"/>
    <cellStyle name="Loše" xfId="3" builtinId="27"/>
    <cellStyle name="Neutralno" xfId="1" builtinId="28"/>
    <cellStyle name="Normalno" xfId="0" builtinId="0"/>
    <cellStyle name="Provjera ćelije" xfId="2" builtin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104775</xdr:rowOff>
    </xdr:from>
    <xdr:to>
      <xdr:col>1</xdr:col>
      <xdr:colOff>638175</xdr:colOff>
      <xdr:row>5</xdr:row>
      <xdr:rowOff>46355</xdr:rowOff>
    </xdr:to>
    <xdr:pic>
      <xdr:nvPicPr>
        <xdr:cNvPr id="3" name="Picture 2" descr="grb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295275"/>
          <a:ext cx="571500" cy="7035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314325</xdr:colOff>
      <xdr:row>2</xdr:row>
      <xdr:rowOff>9525</xdr:rowOff>
    </xdr:from>
    <xdr:to>
      <xdr:col>2</xdr:col>
      <xdr:colOff>736600</xdr:colOff>
      <xdr:row>4</xdr:row>
      <xdr:rowOff>182245</xdr:rowOff>
    </xdr:to>
    <xdr:pic>
      <xdr:nvPicPr>
        <xdr:cNvPr id="12" name="Picture 11" descr="Delnice_(grb)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390525"/>
          <a:ext cx="422275" cy="553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L101"/>
  <sheetViews>
    <sheetView tabSelected="1" topLeftCell="A57" workbookViewId="0">
      <selection activeCell="A33" sqref="A33:A49"/>
    </sheetView>
  </sheetViews>
  <sheetFormatPr defaultRowHeight="15" x14ac:dyDescent="0.25"/>
  <cols>
    <col min="1" max="1" width="8.5703125" customWidth="1"/>
    <col min="2" max="2" width="10.28515625" customWidth="1"/>
    <col min="3" max="3" width="16.85546875" customWidth="1"/>
    <col min="4" max="4" width="32.42578125" customWidth="1"/>
    <col min="5" max="6" width="16.42578125" customWidth="1"/>
    <col min="7" max="7" width="12.85546875" customWidth="1"/>
    <col min="8" max="8" width="16.5703125" customWidth="1"/>
    <col min="9" max="9" width="16.42578125" customWidth="1"/>
    <col min="10" max="10" width="11.7109375" bestFit="1" customWidth="1"/>
    <col min="12" max="12" width="10.140625" bestFit="1" customWidth="1"/>
  </cols>
  <sheetData>
    <row r="7" spans="1:9" ht="15.75" x14ac:dyDescent="0.25">
      <c r="B7" s="157" t="s">
        <v>77</v>
      </c>
      <c r="C7" s="157"/>
    </row>
    <row r="8" spans="1:9" ht="15.75" x14ac:dyDescent="0.25">
      <c r="B8" s="157" t="s">
        <v>78</v>
      </c>
      <c r="C8" s="157"/>
      <c r="D8" s="157"/>
    </row>
    <row r="9" spans="1:9" ht="15.75" x14ac:dyDescent="0.25">
      <c r="B9" s="158" t="s">
        <v>79</v>
      </c>
      <c r="C9" s="158"/>
    </row>
    <row r="10" spans="1:9" ht="15.75" x14ac:dyDescent="0.25">
      <c r="B10" s="158" t="s">
        <v>89</v>
      </c>
      <c r="C10" s="158"/>
    </row>
    <row r="11" spans="1:9" x14ac:dyDescent="0.25">
      <c r="A11" s="67"/>
      <c r="B11" s="159" t="s">
        <v>107</v>
      </c>
      <c r="C11" s="159"/>
    </row>
    <row r="12" spans="1:9" x14ac:dyDescent="0.25">
      <c r="A12" s="67"/>
      <c r="B12" s="119" t="s">
        <v>118</v>
      </c>
      <c r="C12" s="119"/>
    </row>
    <row r="13" spans="1:9" x14ac:dyDescent="0.25">
      <c r="A13" s="67"/>
      <c r="B13" s="119" t="s">
        <v>119</v>
      </c>
      <c r="C13" s="119"/>
    </row>
    <row r="14" spans="1:9" x14ac:dyDescent="0.25">
      <c r="A14" s="67"/>
      <c r="B14" s="68"/>
      <c r="C14" s="68"/>
    </row>
    <row r="15" spans="1:9" ht="18" customHeight="1" x14ac:dyDescent="0.25">
      <c r="A15" s="120" t="s">
        <v>120</v>
      </c>
      <c r="B15" s="120"/>
      <c r="C15" s="120"/>
      <c r="D15" s="120"/>
      <c r="E15" s="120"/>
      <c r="F15" s="120"/>
      <c r="G15" s="120"/>
      <c r="H15" s="120"/>
      <c r="I15" s="120"/>
    </row>
    <row r="16" spans="1:9" ht="21" customHeight="1" x14ac:dyDescent="0.25">
      <c r="A16" s="120"/>
      <c r="B16" s="120"/>
      <c r="C16" s="120"/>
      <c r="D16" s="120"/>
      <c r="E16" s="120"/>
      <c r="F16" s="120"/>
      <c r="G16" s="120"/>
      <c r="H16" s="120"/>
      <c r="I16" s="120"/>
    </row>
    <row r="17" spans="1:9" ht="21.75" customHeight="1" x14ac:dyDescent="0.25">
      <c r="A17" s="120"/>
      <c r="B17" s="120"/>
      <c r="C17" s="120"/>
      <c r="D17" s="120"/>
      <c r="E17" s="120"/>
      <c r="F17" s="120"/>
      <c r="G17" s="120"/>
      <c r="H17" s="120"/>
      <c r="I17" s="120"/>
    </row>
    <row r="18" spans="1:9" ht="24" customHeight="1" x14ac:dyDescent="0.25">
      <c r="A18" s="120"/>
      <c r="B18" s="120"/>
      <c r="C18" s="120"/>
      <c r="D18" s="120"/>
      <c r="E18" s="120"/>
      <c r="F18" s="120"/>
      <c r="G18" s="120"/>
      <c r="H18" s="120"/>
      <c r="I18" s="120"/>
    </row>
    <row r="19" spans="1:9" x14ac:dyDescent="0.25">
      <c r="A19" s="21"/>
      <c r="B19" s="21"/>
      <c r="C19" s="21"/>
      <c r="D19" s="21"/>
      <c r="E19" s="21"/>
      <c r="F19" s="21"/>
      <c r="G19" s="21"/>
    </row>
    <row r="20" spans="1:9" ht="18.75" customHeight="1" x14ac:dyDescent="0.25">
      <c r="A20" s="121" t="s">
        <v>121</v>
      </c>
      <c r="B20" s="121"/>
      <c r="C20" s="121"/>
      <c r="D20" s="121"/>
      <c r="E20" s="121"/>
      <c r="F20" s="121"/>
      <c r="G20" s="121"/>
      <c r="H20" s="121"/>
      <c r="I20" s="121"/>
    </row>
    <row r="21" spans="1:9" x14ac:dyDescent="0.25">
      <c r="A21" s="21"/>
      <c r="B21" s="21"/>
      <c r="C21" s="21"/>
      <c r="D21" s="21"/>
      <c r="E21" s="21"/>
      <c r="F21" s="21"/>
      <c r="G21" s="21"/>
    </row>
    <row r="22" spans="1:9" ht="15" customHeight="1" x14ac:dyDescent="0.25">
      <c r="A22" s="122" t="s">
        <v>90</v>
      </c>
      <c r="B22" s="122"/>
      <c r="C22" s="122"/>
      <c r="D22" s="122"/>
      <c r="E22" s="122"/>
      <c r="F22" s="122"/>
      <c r="G22" s="122"/>
      <c r="H22" s="122"/>
      <c r="I22" s="122"/>
    </row>
    <row r="23" spans="1:9" ht="15" customHeight="1" x14ac:dyDescent="0.25">
      <c r="A23" s="120" t="s">
        <v>117</v>
      </c>
      <c r="B23" s="120"/>
      <c r="C23" s="120"/>
      <c r="D23" s="120"/>
      <c r="E23" s="120"/>
      <c r="F23" s="120"/>
      <c r="G23" s="120"/>
      <c r="H23" s="120"/>
      <c r="I23" s="120"/>
    </row>
    <row r="24" spans="1:9" x14ac:dyDescent="0.25">
      <c r="A24" s="120"/>
      <c r="B24" s="120"/>
      <c r="C24" s="120"/>
      <c r="D24" s="120"/>
      <c r="E24" s="120"/>
      <c r="F24" s="120"/>
      <c r="G24" s="120"/>
      <c r="H24" s="120"/>
      <c r="I24" s="120"/>
    </row>
    <row r="26" spans="1:9" x14ac:dyDescent="0.25">
      <c r="A26" s="104" t="s">
        <v>91</v>
      </c>
      <c r="B26" s="104"/>
      <c r="C26" s="104"/>
      <c r="D26" s="104"/>
      <c r="E26" s="104"/>
      <c r="F26" s="104"/>
      <c r="G26" s="104"/>
      <c r="H26" s="104"/>
      <c r="I26" s="104"/>
    </row>
    <row r="27" spans="1:9" ht="15" customHeight="1" x14ac:dyDescent="0.25">
      <c r="A27" s="120" t="s">
        <v>92</v>
      </c>
      <c r="B27" s="120"/>
      <c r="C27" s="120"/>
      <c r="D27" s="120"/>
      <c r="E27" s="120"/>
      <c r="F27" s="120"/>
      <c r="G27" s="120"/>
      <c r="H27" s="120"/>
      <c r="I27" s="120"/>
    </row>
    <row r="28" spans="1:9" x14ac:dyDescent="0.25">
      <c r="A28" s="120"/>
      <c r="B28" s="120"/>
      <c r="C28" s="120"/>
      <c r="D28" s="120"/>
      <c r="E28" s="120"/>
      <c r="F28" s="120"/>
      <c r="G28" s="120"/>
      <c r="H28" s="120"/>
      <c r="I28" s="120"/>
    </row>
    <row r="29" spans="1:9" ht="11.25" customHeight="1" x14ac:dyDescent="0.25">
      <c r="A29" s="120"/>
      <c r="B29" s="120"/>
      <c r="C29" s="120"/>
      <c r="D29" s="120"/>
      <c r="E29" s="120"/>
      <c r="F29" s="120"/>
      <c r="G29" s="120"/>
      <c r="H29" s="120"/>
      <c r="I29" s="120"/>
    </row>
    <row r="30" spans="1:9" x14ac:dyDescent="0.25">
      <c r="A30" s="120"/>
      <c r="B30" s="120"/>
      <c r="C30" s="120"/>
      <c r="D30" s="120"/>
      <c r="E30" s="120"/>
      <c r="F30" s="120"/>
      <c r="G30" s="120"/>
      <c r="H30" s="120"/>
      <c r="I30" s="120"/>
    </row>
    <row r="31" spans="1:9" x14ac:dyDescent="0.25">
      <c r="A31" s="120"/>
      <c r="B31" s="120"/>
      <c r="C31" s="120"/>
      <c r="D31" s="120"/>
      <c r="E31" s="120"/>
      <c r="F31" s="120"/>
      <c r="G31" s="120"/>
      <c r="H31" s="120"/>
      <c r="I31" s="120"/>
    </row>
    <row r="32" spans="1:9" ht="74.25" customHeight="1" thickBot="1" x14ac:dyDescent="0.3">
      <c r="A32" s="120"/>
      <c r="B32" s="120"/>
      <c r="C32" s="120"/>
      <c r="D32" s="120"/>
      <c r="E32" s="120"/>
      <c r="F32" s="120"/>
      <c r="G32" s="120"/>
      <c r="H32" s="120"/>
      <c r="I32" s="120"/>
    </row>
    <row r="33" spans="1:9" ht="46.5" customHeight="1" thickTop="1" x14ac:dyDescent="0.25">
      <c r="A33" s="106" t="s">
        <v>20</v>
      </c>
      <c r="B33" s="130" t="s">
        <v>106</v>
      </c>
      <c r="C33" s="127" t="s">
        <v>0</v>
      </c>
      <c r="D33" s="127" t="s">
        <v>1</v>
      </c>
      <c r="E33" s="130" t="s">
        <v>3</v>
      </c>
      <c r="F33" s="130" t="s">
        <v>114</v>
      </c>
      <c r="G33" s="162" t="s">
        <v>2</v>
      </c>
      <c r="H33" s="163"/>
      <c r="I33" s="164"/>
    </row>
    <row r="34" spans="1:9" ht="15.75" thickBot="1" x14ac:dyDescent="0.3">
      <c r="A34" s="107"/>
      <c r="B34" s="131"/>
      <c r="C34" s="128"/>
      <c r="D34" s="128"/>
      <c r="E34" s="131"/>
      <c r="F34" s="131"/>
      <c r="G34" s="165"/>
      <c r="H34" s="166"/>
      <c r="I34" s="167"/>
    </row>
    <row r="35" spans="1:9" ht="31.5" thickTop="1" thickBot="1" x14ac:dyDescent="0.3">
      <c r="A35" s="106"/>
      <c r="B35" s="132"/>
      <c r="C35" s="129"/>
      <c r="D35" s="129"/>
      <c r="E35" s="132"/>
      <c r="F35" s="132"/>
      <c r="G35" s="17" t="s">
        <v>70</v>
      </c>
      <c r="H35" s="18" t="s">
        <v>98</v>
      </c>
      <c r="I35" s="17" t="s">
        <v>99</v>
      </c>
    </row>
    <row r="36" spans="1:9" ht="16.5" customHeight="1" thickTop="1" x14ac:dyDescent="0.25">
      <c r="A36" s="106"/>
      <c r="B36" s="133" t="s">
        <v>4</v>
      </c>
      <c r="C36" s="134"/>
      <c r="D36" s="134"/>
      <c r="E36" s="134"/>
      <c r="F36" s="134"/>
      <c r="G36" s="134"/>
      <c r="H36" s="134"/>
      <c r="I36" s="135"/>
    </row>
    <row r="37" spans="1:9" ht="37.5" thickBot="1" x14ac:dyDescent="0.3">
      <c r="A37" s="107"/>
      <c r="B37" s="39">
        <v>327</v>
      </c>
      <c r="C37" s="40" t="s">
        <v>22</v>
      </c>
      <c r="D37" s="41" t="s">
        <v>48</v>
      </c>
      <c r="E37" s="42">
        <v>20000</v>
      </c>
      <c r="F37" s="42">
        <v>20000</v>
      </c>
      <c r="G37" s="42">
        <v>20000</v>
      </c>
      <c r="H37" s="45"/>
      <c r="I37" s="45"/>
    </row>
    <row r="38" spans="1:9" s="23" customFormat="1" ht="110.25" customHeight="1" thickTop="1" x14ac:dyDescent="0.25">
      <c r="A38" s="106"/>
      <c r="B38" s="170" t="s">
        <v>23</v>
      </c>
      <c r="C38" s="168" t="s">
        <v>24</v>
      </c>
      <c r="D38" s="46" t="s">
        <v>102</v>
      </c>
      <c r="E38" s="123">
        <v>1300000</v>
      </c>
      <c r="F38" s="153">
        <v>1550000</v>
      </c>
      <c r="G38" s="160">
        <v>1428000</v>
      </c>
      <c r="H38" s="123">
        <v>122000</v>
      </c>
      <c r="I38" s="125" t="s">
        <v>100</v>
      </c>
    </row>
    <row r="39" spans="1:9" s="23" customFormat="1" ht="70.5" customHeight="1" x14ac:dyDescent="0.25">
      <c r="A39" s="106"/>
      <c r="B39" s="171"/>
      <c r="C39" s="169"/>
      <c r="D39" s="83" t="s">
        <v>97</v>
      </c>
      <c r="E39" s="124"/>
      <c r="F39" s="154"/>
      <c r="G39" s="161"/>
      <c r="H39" s="124"/>
      <c r="I39" s="126"/>
    </row>
    <row r="40" spans="1:9" ht="71.25" customHeight="1" x14ac:dyDescent="0.25">
      <c r="A40" s="106"/>
      <c r="B40" s="138" t="s">
        <v>25</v>
      </c>
      <c r="C40" s="117" t="s">
        <v>26</v>
      </c>
      <c r="D40" s="115" t="s">
        <v>110</v>
      </c>
      <c r="E40" s="136">
        <v>100000</v>
      </c>
      <c r="F40" s="155">
        <v>140000</v>
      </c>
      <c r="G40" s="151">
        <v>140000</v>
      </c>
      <c r="H40" s="136"/>
      <c r="I40" s="138"/>
    </row>
    <row r="41" spans="1:9" ht="61.5" customHeight="1" thickBot="1" x14ac:dyDescent="0.3">
      <c r="A41" s="106"/>
      <c r="B41" s="139"/>
      <c r="C41" s="118"/>
      <c r="D41" s="116"/>
      <c r="E41" s="137"/>
      <c r="F41" s="156"/>
      <c r="G41" s="152"/>
      <c r="H41" s="137"/>
      <c r="I41" s="139"/>
    </row>
    <row r="42" spans="1:9" ht="98.25" thickTop="1" thickBot="1" x14ac:dyDescent="0.3">
      <c r="A42" s="107"/>
      <c r="B42" s="49">
        <v>331</v>
      </c>
      <c r="C42" s="50" t="s">
        <v>27</v>
      </c>
      <c r="D42" s="51" t="s">
        <v>49</v>
      </c>
      <c r="E42" s="52">
        <v>55000</v>
      </c>
      <c r="F42" s="52">
        <v>70000</v>
      </c>
      <c r="G42" s="52">
        <v>70000</v>
      </c>
      <c r="H42" s="53"/>
      <c r="I42" s="53"/>
    </row>
    <row r="43" spans="1:9" ht="98.25" thickTop="1" thickBot="1" x14ac:dyDescent="0.3">
      <c r="A43" s="107"/>
      <c r="B43" s="49">
        <v>487</v>
      </c>
      <c r="C43" s="50" t="s">
        <v>28</v>
      </c>
      <c r="D43" s="51" t="s">
        <v>50</v>
      </c>
      <c r="E43" s="52">
        <v>12000</v>
      </c>
      <c r="F43" s="52">
        <v>12000</v>
      </c>
      <c r="G43" s="52">
        <v>12000</v>
      </c>
      <c r="H43" s="53"/>
      <c r="I43" s="53"/>
    </row>
    <row r="44" spans="1:9" ht="74.25" thickTop="1" thickBot="1" x14ac:dyDescent="0.3">
      <c r="A44" s="107"/>
      <c r="B44" s="49">
        <v>337</v>
      </c>
      <c r="C44" s="50" t="s">
        <v>29</v>
      </c>
      <c r="D44" s="51" t="s">
        <v>51</v>
      </c>
      <c r="E44" s="52">
        <v>100000</v>
      </c>
      <c r="F44" s="52">
        <v>126000</v>
      </c>
      <c r="G44" s="52">
        <v>126000</v>
      </c>
      <c r="H44" s="53"/>
      <c r="I44" s="53"/>
    </row>
    <row r="45" spans="1:9" ht="61.5" thickTop="1" thickBot="1" x14ac:dyDescent="0.3">
      <c r="A45" s="107"/>
      <c r="B45" s="49">
        <v>326</v>
      </c>
      <c r="C45" s="50" t="s">
        <v>39</v>
      </c>
      <c r="D45" s="54" t="s">
        <v>52</v>
      </c>
      <c r="E45" s="78">
        <v>15000</v>
      </c>
      <c r="F45" s="78">
        <v>15000</v>
      </c>
      <c r="G45" s="52">
        <v>15000</v>
      </c>
      <c r="H45" s="53"/>
      <c r="I45" s="53"/>
    </row>
    <row r="46" spans="1:9" ht="98.25" thickTop="1" thickBot="1" x14ac:dyDescent="0.3">
      <c r="A46" s="107"/>
      <c r="B46" s="49" t="s">
        <v>40</v>
      </c>
      <c r="C46" s="50" t="s">
        <v>41</v>
      </c>
      <c r="D46" s="51" t="s">
        <v>53</v>
      </c>
      <c r="E46" s="78">
        <v>100000</v>
      </c>
      <c r="F46" s="78">
        <v>100000</v>
      </c>
      <c r="G46" s="52">
        <v>100000</v>
      </c>
      <c r="H46" s="53"/>
      <c r="I46" s="53"/>
    </row>
    <row r="47" spans="1:9" ht="76.5" thickTop="1" thickBot="1" x14ac:dyDescent="0.3">
      <c r="A47" s="107"/>
      <c r="B47" s="49" t="s">
        <v>42</v>
      </c>
      <c r="C47" s="50" t="s">
        <v>43</v>
      </c>
      <c r="D47" s="55" t="s">
        <v>54</v>
      </c>
      <c r="E47" s="52">
        <v>18000</v>
      </c>
      <c r="F47" s="52">
        <v>18000</v>
      </c>
      <c r="G47" s="52">
        <v>18000</v>
      </c>
      <c r="H47" s="53"/>
      <c r="I47" s="53"/>
    </row>
    <row r="48" spans="1:9" ht="73.5" thickTop="1" x14ac:dyDescent="0.25">
      <c r="A48" s="107"/>
      <c r="B48" s="84" t="s">
        <v>44</v>
      </c>
      <c r="C48" s="85" t="s">
        <v>45</v>
      </c>
      <c r="D48" s="86" t="s">
        <v>76</v>
      </c>
      <c r="E48" s="87">
        <v>250000</v>
      </c>
      <c r="F48" s="87">
        <v>250000</v>
      </c>
      <c r="G48" s="87">
        <v>250000</v>
      </c>
      <c r="H48" s="88"/>
      <c r="I48" s="88"/>
    </row>
    <row r="49" spans="1:10" x14ac:dyDescent="0.25">
      <c r="A49" s="108"/>
      <c r="B49" s="101"/>
      <c r="C49" s="112" t="s">
        <v>17</v>
      </c>
      <c r="D49" s="112"/>
      <c r="E49" s="90">
        <f>SUM(E37:E48)</f>
        <v>1970000</v>
      </c>
      <c r="F49" s="90">
        <f>SUM(F37:F48)</f>
        <v>2301000</v>
      </c>
      <c r="G49" s="90">
        <f>SUM(G37:G48)</f>
        <v>2179000</v>
      </c>
      <c r="H49" s="100">
        <f>SUM(H38:H48)</f>
        <v>122000</v>
      </c>
      <c r="I49" s="91"/>
      <c r="J49" s="71"/>
    </row>
    <row r="50" spans="1:10" x14ac:dyDescent="0.25">
      <c r="A50" s="22"/>
      <c r="B50" s="70"/>
      <c r="C50" s="23"/>
      <c r="D50" s="23"/>
      <c r="E50" s="23"/>
      <c r="F50" s="23"/>
      <c r="G50" s="23"/>
      <c r="H50" s="23"/>
      <c r="I50" s="23"/>
    </row>
    <row r="51" spans="1:10" x14ac:dyDescent="0.25">
      <c r="A51" s="22"/>
      <c r="B51" s="70"/>
      <c r="C51" s="23"/>
      <c r="D51" s="23"/>
      <c r="E51" s="23"/>
      <c r="F51" s="23"/>
      <c r="G51" s="23"/>
      <c r="H51" s="23"/>
      <c r="I51" s="23"/>
    </row>
    <row r="52" spans="1:10" x14ac:dyDescent="0.25">
      <c r="A52" s="22"/>
      <c r="B52" s="70"/>
      <c r="C52" s="23"/>
      <c r="D52" s="23"/>
      <c r="E52" s="23"/>
      <c r="F52" s="23"/>
      <c r="G52" s="23"/>
      <c r="H52" s="23"/>
      <c r="I52" s="23"/>
    </row>
    <row r="53" spans="1:10" x14ac:dyDescent="0.25">
      <c r="A53" s="22"/>
      <c r="B53" s="70"/>
      <c r="C53" s="23"/>
      <c r="D53" s="23"/>
      <c r="E53" s="23"/>
      <c r="F53" s="23"/>
      <c r="G53" s="23"/>
      <c r="H53" s="23"/>
      <c r="I53" s="23"/>
    </row>
    <row r="54" spans="1:10" x14ac:dyDescent="0.25">
      <c r="A54" s="22"/>
      <c r="B54" s="70"/>
      <c r="C54" s="23"/>
      <c r="D54" s="23"/>
      <c r="E54" s="23"/>
      <c r="F54" s="23"/>
      <c r="G54" s="23"/>
      <c r="H54" s="23"/>
      <c r="I54" s="23"/>
    </row>
    <row r="55" spans="1:10" x14ac:dyDescent="0.25">
      <c r="A55" s="22"/>
      <c r="B55" s="70"/>
      <c r="C55" s="23"/>
      <c r="D55" s="23"/>
      <c r="E55" s="23"/>
      <c r="F55" s="23"/>
      <c r="G55" s="23"/>
      <c r="H55" s="23"/>
      <c r="I55" s="23"/>
    </row>
    <row r="56" spans="1:10" x14ac:dyDescent="0.25">
      <c r="A56" s="22"/>
      <c r="B56" s="70"/>
      <c r="C56" s="23"/>
      <c r="D56" s="23"/>
      <c r="E56" s="23"/>
      <c r="F56" s="23"/>
      <c r="G56" s="23"/>
      <c r="H56" s="23"/>
      <c r="I56" s="23"/>
    </row>
    <row r="57" spans="1:10" x14ac:dyDescent="0.25">
      <c r="A57" s="22"/>
      <c r="B57" s="70"/>
      <c r="C57" s="23"/>
      <c r="D57" s="23"/>
      <c r="E57" s="23"/>
      <c r="F57" s="23"/>
      <c r="G57" s="23"/>
      <c r="H57" s="23"/>
      <c r="I57" s="23"/>
    </row>
    <row r="58" spans="1:10" x14ac:dyDescent="0.25">
      <c r="A58" s="22"/>
      <c r="B58" s="70"/>
      <c r="C58" s="23"/>
      <c r="D58" s="23"/>
      <c r="E58" s="23"/>
      <c r="F58" s="23"/>
      <c r="G58" s="23"/>
      <c r="H58" s="23"/>
      <c r="I58" s="23"/>
    </row>
    <row r="59" spans="1:10" x14ac:dyDescent="0.25">
      <c r="A59" s="109" t="s">
        <v>21</v>
      </c>
      <c r="B59" s="148" t="s">
        <v>5</v>
      </c>
      <c r="C59" s="149"/>
      <c r="D59" s="149"/>
      <c r="E59" s="149"/>
      <c r="F59" s="149"/>
      <c r="G59" s="149"/>
      <c r="H59" s="149"/>
      <c r="I59" s="150"/>
    </row>
    <row r="60" spans="1:10" ht="15.75" thickBot="1" x14ac:dyDescent="0.3">
      <c r="A60" s="107"/>
      <c r="B60" s="24"/>
      <c r="C60" s="25" t="s">
        <v>6</v>
      </c>
      <c r="D60" s="24"/>
      <c r="E60" s="34"/>
      <c r="F60" s="2"/>
      <c r="G60" s="6"/>
      <c r="H60" s="6"/>
      <c r="I60" s="6"/>
    </row>
    <row r="61" spans="1:10" ht="133.5" thickBot="1" x14ac:dyDescent="0.3">
      <c r="A61" s="107"/>
      <c r="B61" s="142">
        <v>355</v>
      </c>
      <c r="C61" s="10" t="s">
        <v>38</v>
      </c>
      <c r="D61" s="5" t="s">
        <v>61</v>
      </c>
      <c r="E61" s="35">
        <v>1500000</v>
      </c>
      <c r="F61" s="35">
        <v>2000000</v>
      </c>
      <c r="G61" s="33">
        <v>1000000</v>
      </c>
      <c r="H61" s="3">
        <v>1000000</v>
      </c>
      <c r="I61" s="1" t="s">
        <v>101</v>
      </c>
    </row>
    <row r="62" spans="1:10" ht="15.75" thickBot="1" x14ac:dyDescent="0.3">
      <c r="A62" s="107"/>
      <c r="B62" s="143"/>
      <c r="C62" s="12" t="s">
        <v>62</v>
      </c>
      <c r="D62" s="12" t="s">
        <v>68</v>
      </c>
      <c r="E62" s="36"/>
      <c r="F62" s="36"/>
      <c r="G62" s="3"/>
      <c r="H62" s="3"/>
      <c r="I62" s="3"/>
    </row>
    <row r="63" spans="1:10" ht="15.75" thickBot="1" x14ac:dyDescent="0.3">
      <c r="A63" s="107"/>
      <c r="B63" s="143"/>
      <c r="C63" s="13" t="s">
        <v>63</v>
      </c>
      <c r="D63" s="13">
        <v>27.86</v>
      </c>
      <c r="E63" s="36"/>
      <c r="F63" s="36"/>
      <c r="G63" s="3"/>
      <c r="H63" s="3"/>
      <c r="I63" s="2"/>
    </row>
    <row r="64" spans="1:10" ht="15.75" thickBot="1" x14ac:dyDescent="0.3">
      <c r="A64" s="107"/>
      <c r="B64" s="143"/>
      <c r="C64" s="13" t="s">
        <v>64</v>
      </c>
      <c r="D64" s="13">
        <v>6.03</v>
      </c>
      <c r="E64" s="36"/>
      <c r="F64" s="36"/>
      <c r="G64" s="3"/>
      <c r="H64" s="3"/>
      <c r="I64" s="2"/>
    </row>
    <row r="65" spans="1:12" ht="15.75" thickBot="1" x14ac:dyDescent="0.3">
      <c r="A65" s="107"/>
      <c r="B65" s="143"/>
      <c r="C65" s="13" t="s">
        <v>65</v>
      </c>
      <c r="D65" s="13">
        <v>18.05</v>
      </c>
      <c r="E65" s="36"/>
      <c r="F65" s="36"/>
      <c r="G65" s="3"/>
      <c r="H65" s="3"/>
      <c r="I65" s="2"/>
    </row>
    <row r="66" spans="1:12" ht="15.75" thickBot="1" x14ac:dyDescent="0.3">
      <c r="A66" s="107"/>
      <c r="B66" s="143"/>
      <c r="C66" s="13" t="s">
        <v>66</v>
      </c>
      <c r="D66" s="13">
        <v>14.4</v>
      </c>
      <c r="E66" s="36"/>
      <c r="F66" s="36"/>
      <c r="G66" s="3"/>
      <c r="H66" s="3"/>
      <c r="I66" s="2"/>
    </row>
    <row r="67" spans="1:12" ht="15.75" thickBot="1" x14ac:dyDescent="0.3">
      <c r="A67" s="107"/>
      <c r="B67" s="143"/>
      <c r="C67" s="14" t="s">
        <v>67</v>
      </c>
      <c r="D67" s="13">
        <v>8.9499999999999993</v>
      </c>
      <c r="E67" s="36"/>
      <c r="F67" s="36"/>
      <c r="G67" s="3"/>
      <c r="H67" s="3"/>
      <c r="I67" s="2"/>
    </row>
    <row r="68" spans="1:12" ht="15.75" thickBot="1" x14ac:dyDescent="0.3">
      <c r="A68" s="107"/>
      <c r="B68" s="144"/>
      <c r="C68" s="15" t="s">
        <v>69</v>
      </c>
      <c r="D68" s="16">
        <f>SUM(D63:D67)</f>
        <v>75.290000000000006</v>
      </c>
      <c r="E68" s="32"/>
      <c r="F68" s="2"/>
      <c r="G68" s="3"/>
      <c r="H68" s="3"/>
      <c r="I68" s="2"/>
    </row>
    <row r="69" spans="1:12" x14ac:dyDescent="0.25">
      <c r="A69" s="106"/>
      <c r="B69" s="27"/>
      <c r="C69" s="111" t="s">
        <v>10</v>
      </c>
      <c r="D69" s="111"/>
      <c r="E69" s="37">
        <f>SUM(E61:E68)</f>
        <v>1500000</v>
      </c>
      <c r="F69" s="3">
        <v>2000000</v>
      </c>
      <c r="G69" s="3">
        <v>1000000</v>
      </c>
      <c r="H69" s="3">
        <v>1000000</v>
      </c>
      <c r="I69" s="3"/>
    </row>
    <row r="70" spans="1:12" ht="45.75" thickBot="1" x14ac:dyDescent="0.3">
      <c r="A70" s="106"/>
      <c r="B70" s="26"/>
      <c r="C70" s="28" t="s">
        <v>7</v>
      </c>
      <c r="D70" s="24"/>
      <c r="E70" s="34"/>
      <c r="F70" s="98"/>
      <c r="G70" s="3"/>
      <c r="H70" s="3"/>
      <c r="I70" s="2"/>
    </row>
    <row r="71" spans="1:12" ht="96.75" customHeight="1" thickBot="1" x14ac:dyDescent="0.3">
      <c r="A71" s="107"/>
      <c r="B71" s="56">
        <v>338</v>
      </c>
      <c r="C71" s="40" t="s">
        <v>32</v>
      </c>
      <c r="D71" s="47" t="s">
        <v>55</v>
      </c>
      <c r="E71" s="57">
        <v>250000</v>
      </c>
      <c r="F71" s="3">
        <v>250000</v>
      </c>
      <c r="G71" s="58">
        <v>180000</v>
      </c>
      <c r="H71" s="77">
        <v>70000</v>
      </c>
      <c r="I71" s="48" t="s">
        <v>73</v>
      </c>
    </row>
    <row r="72" spans="1:12" ht="86.25" thickTop="1" thickBot="1" x14ac:dyDescent="0.3">
      <c r="A72" s="107"/>
      <c r="B72" s="49">
        <v>421</v>
      </c>
      <c r="C72" s="50" t="s">
        <v>33</v>
      </c>
      <c r="D72" s="51" t="s">
        <v>56</v>
      </c>
      <c r="E72" s="59">
        <v>80000</v>
      </c>
      <c r="F72" s="57">
        <v>80000</v>
      </c>
      <c r="G72" s="52"/>
      <c r="H72" s="52">
        <v>80000</v>
      </c>
      <c r="I72" s="79" t="s">
        <v>112</v>
      </c>
      <c r="L72" s="71"/>
    </row>
    <row r="73" spans="1:12" ht="169.5" thickTop="1" thickBot="1" x14ac:dyDescent="0.3">
      <c r="A73" s="107"/>
      <c r="B73" s="45" t="s">
        <v>46</v>
      </c>
      <c r="C73" s="40" t="s">
        <v>47</v>
      </c>
      <c r="D73" s="47" t="s">
        <v>111</v>
      </c>
      <c r="E73" s="57">
        <v>150000</v>
      </c>
      <c r="F73" s="57">
        <v>150000</v>
      </c>
      <c r="G73" s="42"/>
      <c r="H73" s="42">
        <v>150000</v>
      </c>
      <c r="I73" s="48" t="s">
        <v>112</v>
      </c>
    </row>
    <row r="74" spans="1:12" ht="15.75" thickTop="1" x14ac:dyDescent="0.25">
      <c r="A74" s="106"/>
      <c r="B74" s="60"/>
      <c r="C74" s="140" t="s">
        <v>11</v>
      </c>
      <c r="D74" s="140"/>
      <c r="E74" s="35">
        <f>SUM(E71:E73)</f>
        <v>480000</v>
      </c>
      <c r="F74" s="35">
        <f>SUM(F71:F73)</f>
        <v>480000</v>
      </c>
      <c r="G74" s="11">
        <f>SUM(G71:G73)</f>
        <v>180000</v>
      </c>
      <c r="H74" s="11">
        <f>SUM(H71:H73)</f>
        <v>300000</v>
      </c>
      <c r="I74" s="7"/>
    </row>
    <row r="75" spans="1:12" ht="15.75" thickBot="1" x14ac:dyDescent="0.3">
      <c r="A75" s="106"/>
      <c r="B75" s="72"/>
      <c r="C75" s="73" t="s">
        <v>8</v>
      </c>
      <c r="D75" s="73"/>
      <c r="E75" s="74"/>
      <c r="F75" s="2"/>
      <c r="G75" s="3"/>
      <c r="H75" s="3"/>
      <c r="I75" s="2"/>
    </row>
    <row r="76" spans="1:12" ht="96.75" thickBot="1" x14ac:dyDescent="0.3">
      <c r="A76" s="107"/>
      <c r="B76" s="56">
        <v>356</v>
      </c>
      <c r="C76" s="40" t="s">
        <v>36</v>
      </c>
      <c r="D76" s="47" t="s">
        <v>57</v>
      </c>
      <c r="E76" s="57">
        <v>60000</v>
      </c>
      <c r="F76" s="57">
        <v>60000</v>
      </c>
      <c r="G76" s="43">
        <v>60000</v>
      </c>
      <c r="H76" s="43"/>
      <c r="I76" s="44"/>
    </row>
    <row r="77" spans="1:12" ht="50.25" thickTop="1" thickBot="1" x14ac:dyDescent="0.3">
      <c r="A77" s="107"/>
      <c r="B77" s="49">
        <v>358</v>
      </c>
      <c r="C77" s="50" t="s">
        <v>37</v>
      </c>
      <c r="D77" s="51" t="s">
        <v>58</v>
      </c>
      <c r="E77" s="59">
        <v>100000</v>
      </c>
      <c r="F77" s="59">
        <v>100000</v>
      </c>
      <c r="G77" s="52">
        <v>100000</v>
      </c>
      <c r="H77" s="52"/>
      <c r="I77" s="53"/>
    </row>
    <row r="78" spans="1:12" ht="15.75" thickTop="1" x14ac:dyDescent="0.25">
      <c r="A78" s="107"/>
      <c r="B78" s="2"/>
      <c r="C78" s="113" t="s">
        <v>12</v>
      </c>
      <c r="D78" s="113"/>
      <c r="E78" s="36">
        <f>SUM(E76:E77)</f>
        <v>160000</v>
      </c>
      <c r="F78" s="36">
        <f>SUM(F76:F77)</f>
        <v>160000</v>
      </c>
      <c r="G78" s="3">
        <f>SUM(G76:G77)</f>
        <v>160000</v>
      </c>
      <c r="H78" s="3"/>
      <c r="I78" s="2"/>
    </row>
    <row r="79" spans="1:12" ht="45.75" thickBot="1" x14ac:dyDescent="0.3">
      <c r="A79" s="107"/>
      <c r="B79" s="44"/>
      <c r="C79" s="61" t="s">
        <v>9</v>
      </c>
      <c r="D79" s="44"/>
      <c r="E79" s="62"/>
      <c r="F79" s="62"/>
      <c r="G79" s="43"/>
      <c r="H79" s="43"/>
      <c r="I79" s="44"/>
    </row>
    <row r="80" spans="1:12" ht="85.5" thickTop="1" thickBot="1" x14ac:dyDescent="0.3">
      <c r="A80" s="107"/>
      <c r="B80" s="49">
        <v>341</v>
      </c>
      <c r="C80" s="50" t="s">
        <v>30</v>
      </c>
      <c r="D80" s="54" t="s">
        <v>59</v>
      </c>
      <c r="E80" s="59">
        <v>60000</v>
      </c>
      <c r="F80" s="59">
        <v>70000</v>
      </c>
      <c r="G80" s="52">
        <v>70000</v>
      </c>
      <c r="H80" s="52"/>
      <c r="I80" s="53"/>
    </row>
    <row r="81" spans="1:10" ht="86.25" thickTop="1" thickBot="1" x14ac:dyDescent="0.3">
      <c r="A81" s="107"/>
      <c r="B81" s="49">
        <v>342</v>
      </c>
      <c r="C81" s="50" t="s">
        <v>31</v>
      </c>
      <c r="D81" s="51" t="s">
        <v>60</v>
      </c>
      <c r="E81" s="59">
        <v>40000</v>
      </c>
      <c r="F81" s="59">
        <v>40000</v>
      </c>
      <c r="G81" s="52">
        <v>40000</v>
      </c>
      <c r="H81" s="52"/>
      <c r="I81" s="53"/>
    </row>
    <row r="82" spans="1:10" ht="16.5" thickTop="1" thickBot="1" x14ac:dyDescent="0.3">
      <c r="A82" s="106"/>
      <c r="B82" s="60"/>
      <c r="C82" s="114" t="s">
        <v>13</v>
      </c>
      <c r="D82" s="114"/>
      <c r="E82" s="35">
        <f>SUM(E80:E81)</f>
        <v>100000</v>
      </c>
      <c r="F82" s="35">
        <f>SUM(F80:F81)</f>
        <v>110000</v>
      </c>
      <c r="G82" s="8">
        <f>SUM(G80:G81)</f>
        <v>110000</v>
      </c>
      <c r="H82" s="8"/>
      <c r="I82" s="6"/>
    </row>
    <row r="83" spans="1:10" x14ac:dyDescent="0.25">
      <c r="A83" s="106"/>
      <c r="B83" s="93"/>
      <c r="C83" s="110" t="s">
        <v>18</v>
      </c>
      <c r="D83" s="110"/>
      <c r="E83" s="94">
        <f>E82+E78+E74+E69</f>
        <v>2240000</v>
      </c>
      <c r="F83" s="94">
        <f>F82+F78+F74+F69</f>
        <v>2750000</v>
      </c>
      <c r="G83" s="102">
        <f>G69+G74+G78+G82</f>
        <v>1450000</v>
      </c>
      <c r="H83" s="102">
        <f>H69+H74+H78+H82</f>
        <v>1300000</v>
      </c>
      <c r="I83" s="66">
        <f>G83+H83</f>
        <v>2750000</v>
      </c>
      <c r="J83" s="71"/>
    </row>
    <row r="84" spans="1:10" x14ac:dyDescent="0.25">
      <c r="A84" s="82"/>
      <c r="B84" s="89"/>
      <c r="C84" s="30"/>
      <c r="D84" s="30"/>
      <c r="E84" s="30"/>
      <c r="F84" s="30"/>
      <c r="G84" s="31"/>
      <c r="H84" s="31"/>
      <c r="I84" s="31"/>
    </row>
    <row r="85" spans="1:10" x14ac:dyDescent="0.25">
      <c r="A85" s="23"/>
      <c r="B85" s="29"/>
      <c r="C85" s="29"/>
      <c r="D85" s="29"/>
      <c r="E85" s="29"/>
      <c r="F85" s="29"/>
      <c r="G85" s="95"/>
      <c r="H85" s="95"/>
      <c r="I85" s="29"/>
    </row>
    <row r="86" spans="1:10" ht="15.75" customHeight="1" x14ac:dyDescent="0.25">
      <c r="A86" s="106" t="s">
        <v>19</v>
      </c>
      <c r="B86" s="145" t="s">
        <v>14</v>
      </c>
      <c r="C86" s="146"/>
      <c r="D86" s="146"/>
      <c r="E86" s="146"/>
      <c r="F86" s="146"/>
      <c r="G86" s="146"/>
      <c r="H86" s="146"/>
      <c r="I86" s="147"/>
    </row>
    <row r="87" spans="1:10" ht="180.75" thickBot="1" x14ac:dyDescent="0.3">
      <c r="A87" s="107"/>
      <c r="B87" s="92">
        <v>347</v>
      </c>
      <c r="C87" s="40" t="s">
        <v>34</v>
      </c>
      <c r="D87" s="63" t="s">
        <v>103</v>
      </c>
      <c r="E87" s="57">
        <v>150000</v>
      </c>
      <c r="F87" s="57">
        <v>200000</v>
      </c>
      <c r="G87" s="42">
        <v>200000</v>
      </c>
      <c r="H87" s="42"/>
      <c r="I87" s="45"/>
    </row>
    <row r="88" spans="1:10" ht="62.25" thickTop="1" thickBot="1" x14ac:dyDescent="0.3">
      <c r="A88" s="107"/>
      <c r="B88" s="49">
        <v>349</v>
      </c>
      <c r="C88" s="50" t="s">
        <v>35</v>
      </c>
      <c r="D88" s="64" t="s">
        <v>104</v>
      </c>
      <c r="E88" s="59">
        <v>470000</v>
      </c>
      <c r="F88" s="59">
        <v>470000</v>
      </c>
      <c r="G88" s="52">
        <v>470000</v>
      </c>
      <c r="H88" s="52"/>
      <c r="I88" s="53"/>
    </row>
    <row r="89" spans="1:10" ht="50.25" thickTop="1" thickBot="1" x14ac:dyDescent="0.3">
      <c r="A89" s="107"/>
      <c r="B89" s="49">
        <v>350</v>
      </c>
      <c r="C89" s="50" t="s">
        <v>27</v>
      </c>
      <c r="D89" s="65" t="s">
        <v>105</v>
      </c>
      <c r="E89" s="59">
        <v>30000</v>
      </c>
      <c r="F89" s="99">
        <v>30000</v>
      </c>
      <c r="G89" s="52">
        <v>30000</v>
      </c>
      <c r="H89" s="52"/>
      <c r="I89" s="53"/>
    </row>
    <row r="90" spans="1:10" ht="16.5" thickTop="1" thickBot="1" x14ac:dyDescent="0.3">
      <c r="A90" s="106"/>
      <c r="B90" s="9"/>
      <c r="C90" s="141" t="s">
        <v>15</v>
      </c>
      <c r="D90" s="141"/>
      <c r="E90" s="96">
        <f>SUM(E87:E89)</f>
        <v>650000</v>
      </c>
      <c r="F90" s="96">
        <f>SUM(F87:F89)</f>
        <v>700000</v>
      </c>
      <c r="G90" s="103">
        <f>SUM(G87:G89)</f>
        <v>700000</v>
      </c>
      <c r="H90" s="3"/>
      <c r="I90" s="2"/>
    </row>
    <row r="91" spans="1:10" ht="20.25" thickTop="1" thickBot="1" x14ac:dyDescent="0.35">
      <c r="A91" s="4"/>
      <c r="B91" s="105" t="s">
        <v>16</v>
      </c>
      <c r="C91" s="105"/>
      <c r="D91" s="105"/>
      <c r="E91" s="80">
        <f>E49+E83+E90</f>
        <v>4860000</v>
      </c>
      <c r="F91" s="80">
        <f>F49+F83+F90</f>
        <v>5751000</v>
      </c>
      <c r="G91" s="80">
        <f>G49+G83+G90</f>
        <v>4329000</v>
      </c>
      <c r="H91" s="38">
        <f>H49+H83+H90</f>
        <v>1422000</v>
      </c>
      <c r="I91" s="81">
        <f>G91+H91</f>
        <v>5751000</v>
      </c>
    </row>
    <row r="92" spans="1:10" ht="15.75" thickTop="1" x14ac:dyDescent="0.25">
      <c r="H92" s="69"/>
      <c r="I92" s="70"/>
    </row>
    <row r="93" spans="1:10" x14ac:dyDescent="0.25">
      <c r="A93" s="104" t="s">
        <v>93</v>
      </c>
      <c r="B93" s="104"/>
      <c r="C93" s="104"/>
      <c r="D93" s="104"/>
      <c r="E93" s="104"/>
      <c r="F93" s="104"/>
      <c r="G93" s="104"/>
      <c r="H93" s="104"/>
      <c r="I93" s="104"/>
    </row>
    <row r="94" spans="1:10" x14ac:dyDescent="0.25">
      <c r="A94" s="97" t="s">
        <v>94</v>
      </c>
      <c r="B94" s="97"/>
      <c r="C94" s="97"/>
      <c r="D94" s="97"/>
      <c r="E94" s="97"/>
      <c r="F94" s="97"/>
      <c r="G94" s="97"/>
    </row>
    <row r="96" spans="1:10" x14ac:dyDescent="0.25">
      <c r="A96" s="104" t="s">
        <v>95</v>
      </c>
      <c r="B96" s="104"/>
      <c r="C96" s="104"/>
      <c r="D96" s="104"/>
      <c r="E96" s="104"/>
      <c r="F96" s="104"/>
      <c r="G96" s="104"/>
      <c r="H96" s="104"/>
      <c r="I96" s="104"/>
    </row>
    <row r="97" spans="1:9" x14ac:dyDescent="0.25">
      <c r="A97" s="97" t="s">
        <v>96</v>
      </c>
      <c r="B97" s="97"/>
      <c r="C97" s="97"/>
      <c r="D97" s="97"/>
      <c r="E97" s="97"/>
      <c r="F97" s="97"/>
      <c r="G97" s="97"/>
    </row>
    <row r="99" spans="1:9" x14ac:dyDescent="0.25">
      <c r="A99" s="104" t="s">
        <v>81</v>
      </c>
      <c r="B99" s="104"/>
      <c r="C99" s="104"/>
      <c r="D99" s="104"/>
      <c r="E99" s="104"/>
      <c r="F99" s="104"/>
      <c r="G99" s="104"/>
      <c r="H99" s="104"/>
      <c r="I99" s="104"/>
    </row>
    <row r="100" spans="1:9" x14ac:dyDescent="0.25">
      <c r="A100" s="104" t="s">
        <v>115</v>
      </c>
      <c r="B100" s="104"/>
      <c r="C100" s="104"/>
      <c r="D100" s="104"/>
      <c r="E100" s="104"/>
      <c r="F100" s="104"/>
      <c r="G100" s="104"/>
      <c r="H100" s="104"/>
      <c r="I100" s="104"/>
    </row>
    <row r="101" spans="1:9" x14ac:dyDescent="0.25">
      <c r="A101" s="104" t="s">
        <v>116</v>
      </c>
      <c r="B101" s="104"/>
      <c r="C101" s="104"/>
      <c r="D101" s="104"/>
      <c r="E101" s="104"/>
      <c r="F101" s="104"/>
      <c r="G101" s="104"/>
      <c r="H101" s="104"/>
      <c r="I101" s="104"/>
    </row>
  </sheetData>
  <mergeCells count="54">
    <mergeCell ref="A23:I24"/>
    <mergeCell ref="A26:I26"/>
    <mergeCell ref="A27:I32"/>
    <mergeCell ref="G38:G39"/>
    <mergeCell ref="E38:E39"/>
    <mergeCell ref="G33:I34"/>
    <mergeCell ref="C38:C39"/>
    <mergeCell ref="B38:B39"/>
    <mergeCell ref="E33:E35"/>
    <mergeCell ref="B7:C7"/>
    <mergeCell ref="B8:D8"/>
    <mergeCell ref="B9:C9"/>
    <mergeCell ref="B10:C10"/>
    <mergeCell ref="B11:C11"/>
    <mergeCell ref="H40:H41"/>
    <mergeCell ref="I40:I41"/>
    <mergeCell ref="C74:D74"/>
    <mergeCell ref="C90:D90"/>
    <mergeCell ref="B61:B68"/>
    <mergeCell ref="B40:B41"/>
    <mergeCell ref="B86:I86"/>
    <mergeCell ref="B59:I59"/>
    <mergeCell ref="G40:G41"/>
    <mergeCell ref="E40:E41"/>
    <mergeCell ref="F40:F41"/>
    <mergeCell ref="H38:H39"/>
    <mergeCell ref="I38:I39"/>
    <mergeCell ref="D33:D35"/>
    <mergeCell ref="C33:C35"/>
    <mergeCell ref="B33:B35"/>
    <mergeCell ref="B36:I36"/>
    <mergeCell ref="F33:F35"/>
    <mergeCell ref="F38:F39"/>
    <mergeCell ref="B12:C12"/>
    <mergeCell ref="B13:C13"/>
    <mergeCell ref="A15:I18"/>
    <mergeCell ref="A20:I20"/>
    <mergeCell ref="A22:I22"/>
    <mergeCell ref="B91:D91"/>
    <mergeCell ref="A33:A49"/>
    <mergeCell ref="A59:A83"/>
    <mergeCell ref="A86:A90"/>
    <mergeCell ref="C83:D83"/>
    <mergeCell ref="C69:D69"/>
    <mergeCell ref="C49:D49"/>
    <mergeCell ref="C78:D78"/>
    <mergeCell ref="C82:D82"/>
    <mergeCell ref="D40:D41"/>
    <mergeCell ref="C40:C41"/>
    <mergeCell ref="A101:I101"/>
    <mergeCell ref="A93:I93"/>
    <mergeCell ref="A96:I96"/>
    <mergeCell ref="A99:I99"/>
    <mergeCell ref="A100:I100"/>
  </mergeCells>
  <pageMargins left="0.70866141732283472" right="0.70866141732283472" top="0.74803149606299213" bottom="0.74803149606299213" header="0.31496062992125984" footer="0.31496062992125984"/>
  <pageSetup paperSize="9" scale="89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9"/>
  <sheetViews>
    <sheetView workbookViewId="0">
      <selection activeCell="I18" sqref="I18"/>
    </sheetView>
  </sheetViews>
  <sheetFormatPr defaultRowHeight="15" x14ac:dyDescent="0.25"/>
  <cols>
    <col min="6" max="6" width="23" customWidth="1"/>
    <col min="7" max="7" width="13.140625" bestFit="1" customWidth="1"/>
  </cols>
  <sheetData>
    <row r="2" spans="2:7" ht="15.75" thickBot="1" x14ac:dyDescent="0.3"/>
    <row r="3" spans="2:7" ht="19.5" thickBot="1" x14ac:dyDescent="0.35">
      <c r="B3" s="175" t="s">
        <v>71</v>
      </c>
      <c r="C3" s="176"/>
      <c r="D3" s="176"/>
      <c r="E3" s="176"/>
      <c r="F3" s="176"/>
      <c r="G3" s="75"/>
    </row>
    <row r="4" spans="2:7" x14ac:dyDescent="0.25">
      <c r="B4" s="177" t="s">
        <v>70</v>
      </c>
      <c r="C4" s="177"/>
      <c r="D4" s="177"/>
      <c r="E4" s="177"/>
      <c r="F4" s="177"/>
      <c r="G4" s="8">
        <v>4329000</v>
      </c>
    </row>
    <row r="5" spans="2:7" x14ac:dyDescent="0.25">
      <c r="B5" s="180" t="s">
        <v>112</v>
      </c>
      <c r="C5" s="181"/>
      <c r="D5" s="181"/>
      <c r="E5" s="181"/>
      <c r="F5" s="182"/>
      <c r="G5" s="8">
        <v>230000</v>
      </c>
    </row>
    <row r="6" spans="2:7" x14ac:dyDescent="0.25">
      <c r="B6" s="178" t="s">
        <v>72</v>
      </c>
      <c r="C6" s="178"/>
      <c r="D6" s="178"/>
      <c r="E6" s="178"/>
      <c r="F6" s="178"/>
      <c r="G6" s="3">
        <v>122000</v>
      </c>
    </row>
    <row r="7" spans="2:7" x14ac:dyDescent="0.25">
      <c r="B7" s="178" t="s">
        <v>73</v>
      </c>
      <c r="C7" s="178"/>
      <c r="D7" s="178"/>
      <c r="E7" s="178"/>
      <c r="F7" s="178"/>
      <c r="G7" s="3">
        <v>70000</v>
      </c>
    </row>
    <row r="8" spans="2:7" ht="16.5" customHeight="1" thickBot="1" x14ac:dyDescent="0.3">
      <c r="B8" s="179" t="s">
        <v>74</v>
      </c>
      <c r="C8" s="179"/>
      <c r="D8" s="179"/>
      <c r="E8" s="179"/>
      <c r="F8" s="179"/>
      <c r="G8" s="3">
        <v>1000000</v>
      </c>
    </row>
    <row r="9" spans="2:7" ht="16.5" thickBot="1" x14ac:dyDescent="0.3">
      <c r="B9" s="172" t="s">
        <v>75</v>
      </c>
      <c r="C9" s="173"/>
      <c r="D9" s="173"/>
      <c r="E9" s="173"/>
      <c r="F9" s="174"/>
      <c r="G9" s="76">
        <f>SUM(G4:G8)</f>
        <v>5751000</v>
      </c>
    </row>
  </sheetData>
  <mergeCells count="7">
    <mergeCell ref="B9:F9"/>
    <mergeCell ref="B3:F3"/>
    <mergeCell ref="B4:F4"/>
    <mergeCell ref="B6:F6"/>
    <mergeCell ref="B7:F7"/>
    <mergeCell ref="B8:F8"/>
    <mergeCell ref="B5:F5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1"/>
  <sheetViews>
    <sheetView topLeftCell="A10" workbookViewId="0">
      <selection activeCell="H21" sqref="H21"/>
    </sheetView>
  </sheetViews>
  <sheetFormatPr defaultRowHeight="15" x14ac:dyDescent="0.25"/>
  <sheetData>
    <row r="2" spans="1:9" ht="18.75" x14ac:dyDescent="0.3">
      <c r="A2" s="185" t="s">
        <v>77</v>
      </c>
      <c r="B2" s="185"/>
      <c r="C2" s="185"/>
      <c r="D2" s="185"/>
    </row>
    <row r="3" spans="1:9" s="19" customFormat="1" ht="18.75" x14ac:dyDescent="0.3">
      <c r="A3" s="185" t="s">
        <v>78</v>
      </c>
      <c r="B3" s="185"/>
      <c r="C3" s="185"/>
      <c r="D3" s="185"/>
      <c r="E3" s="185"/>
    </row>
    <row r="4" spans="1:9" s="19" customFormat="1" ht="18.75" x14ac:dyDescent="0.3">
      <c r="A4" s="185" t="s">
        <v>79</v>
      </c>
      <c r="B4" s="185"/>
      <c r="C4" s="185"/>
      <c r="D4" s="185"/>
      <c r="E4" s="185"/>
    </row>
    <row r="5" spans="1:9" s="19" customFormat="1" ht="18.75" x14ac:dyDescent="0.3">
      <c r="A5" s="186" t="s">
        <v>80</v>
      </c>
      <c r="B5" s="186"/>
      <c r="C5" s="186"/>
      <c r="D5" s="186"/>
      <c r="E5" s="186"/>
    </row>
    <row r="6" spans="1:9" s="19" customFormat="1" ht="18.75" x14ac:dyDescent="0.3"/>
    <row r="7" spans="1:9" s="19" customFormat="1" ht="18.75" x14ac:dyDescent="0.3"/>
    <row r="8" spans="1:9" s="19" customFormat="1" ht="18.75" x14ac:dyDescent="0.3">
      <c r="E8" s="184" t="s">
        <v>81</v>
      </c>
      <c r="F8" s="184"/>
      <c r="G8" s="184"/>
      <c r="H8" s="184"/>
      <c r="I8" s="184"/>
    </row>
    <row r="9" spans="1:9" s="19" customFormat="1" ht="18.75" x14ac:dyDescent="0.3">
      <c r="E9" s="19" t="s">
        <v>122</v>
      </c>
    </row>
    <row r="10" spans="1:9" s="19" customFormat="1" ht="18.75" x14ac:dyDescent="0.3"/>
    <row r="11" spans="1:9" s="19" customFormat="1" ht="18.75" x14ac:dyDescent="0.3">
      <c r="A11" s="183" t="s">
        <v>82</v>
      </c>
      <c r="B11" s="183"/>
      <c r="C11" s="183"/>
      <c r="D11" s="183"/>
      <c r="E11" s="183"/>
      <c r="F11" s="183"/>
      <c r="G11" s="183"/>
      <c r="H11" s="183"/>
      <c r="I11" s="183"/>
    </row>
    <row r="12" spans="1:9" s="19" customFormat="1" ht="18.75" x14ac:dyDescent="0.3">
      <c r="A12" s="183"/>
      <c r="B12" s="183"/>
      <c r="C12" s="183"/>
      <c r="D12" s="183"/>
      <c r="E12" s="183"/>
      <c r="F12" s="183"/>
      <c r="G12" s="183"/>
      <c r="H12" s="183"/>
      <c r="I12" s="183"/>
    </row>
    <row r="13" spans="1:9" s="19" customFormat="1" ht="18.75" x14ac:dyDescent="0.3">
      <c r="A13" s="183"/>
      <c r="B13" s="183"/>
      <c r="C13" s="183"/>
      <c r="D13" s="183"/>
      <c r="E13" s="183"/>
      <c r="F13" s="183"/>
      <c r="G13" s="183"/>
      <c r="H13" s="183"/>
      <c r="I13" s="183"/>
    </row>
    <row r="14" spans="1:9" s="19" customFormat="1" ht="18.75" x14ac:dyDescent="0.3"/>
    <row r="15" spans="1:9" s="19" customFormat="1" ht="18.75" x14ac:dyDescent="0.3"/>
    <row r="16" spans="1:9" s="19" customFormat="1" ht="18.75" x14ac:dyDescent="0.3"/>
    <row r="17" spans="1:9" s="19" customFormat="1" ht="18.75" x14ac:dyDescent="0.3"/>
    <row r="18" spans="1:9" s="19" customFormat="1" ht="18.75" x14ac:dyDescent="0.3"/>
    <row r="19" spans="1:9" s="19" customFormat="1" ht="18.75" x14ac:dyDescent="0.3">
      <c r="C19" s="184" t="s">
        <v>83</v>
      </c>
      <c r="D19" s="184"/>
      <c r="E19" s="184"/>
      <c r="F19" s="184"/>
    </row>
    <row r="20" spans="1:9" s="19" customFormat="1" ht="18.75" x14ac:dyDescent="0.3">
      <c r="A20" s="184" t="s">
        <v>123</v>
      </c>
      <c r="B20" s="184"/>
      <c r="C20" s="184"/>
      <c r="D20" s="184"/>
      <c r="E20" s="184"/>
      <c r="F20" s="184"/>
      <c r="G20" s="184"/>
      <c r="H20" s="184"/>
      <c r="I20" s="184"/>
    </row>
    <row r="21" spans="1:9" s="19" customFormat="1" ht="18.75" x14ac:dyDescent="0.3">
      <c r="B21" s="184" t="s">
        <v>108</v>
      </c>
      <c r="C21" s="184"/>
      <c r="D21" s="184"/>
      <c r="E21" s="184"/>
      <c r="F21" s="184"/>
      <c r="G21" s="184"/>
    </row>
    <row r="22" spans="1:9" s="19" customFormat="1" ht="18.75" x14ac:dyDescent="0.3"/>
    <row r="23" spans="1:9" s="19" customFormat="1" ht="18.75" x14ac:dyDescent="0.3"/>
    <row r="24" spans="1:9" s="19" customFormat="1" ht="18.75" x14ac:dyDescent="0.3"/>
    <row r="25" spans="1:9" s="19" customFormat="1" ht="18.75" x14ac:dyDescent="0.3"/>
    <row r="26" spans="1:9" s="19" customFormat="1" ht="18.75" x14ac:dyDescent="0.3"/>
    <row r="27" spans="1:9" s="19" customFormat="1" ht="18.75" x14ac:dyDescent="0.3"/>
    <row r="28" spans="1:9" s="19" customFormat="1" ht="18.75" x14ac:dyDescent="0.3"/>
    <row r="29" spans="1:9" s="19" customFormat="1" ht="18.75" x14ac:dyDescent="0.3"/>
    <row r="30" spans="1:9" s="19" customFormat="1" ht="18.75" x14ac:dyDescent="0.3"/>
    <row r="31" spans="1:9" s="19" customFormat="1" ht="18.75" x14ac:dyDescent="0.3"/>
    <row r="32" spans="1:9" s="19" customFormat="1" ht="18.75" x14ac:dyDescent="0.3"/>
    <row r="33" spans="2:9" ht="15.75" x14ac:dyDescent="0.25">
      <c r="B33" s="188" t="s">
        <v>84</v>
      </c>
      <c r="C33" s="188"/>
      <c r="D33" s="188"/>
      <c r="G33" s="187" t="s">
        <v>85</v>
      </c>
      <c r="H33" s="187"/>
      <c r="I33" s="187"/>
    </row>
    <row r="34" spans="2:9" ht="15.75" x14ac:dyDescent="0.25">
      <c r="B34" s="188" t="s">
        <v>124</v>
      </c>
      <c r="C34" s="188"/>
      <c r="D34" s="20"/>
      <c r="E34" s="20"/>
      <c r="F34" s="188" t="s">
        <v>86</v>
      </c>
      <c r="G34" s="188"/>
      <c r="H34" s="188"/>
      <c r="I34" s="188"/>
    </row>
    <row r="35" spans="2:9" ht="15.75" x14ac:dyDescent="0.25">
      <c r="B35" s="188" t="s">
        <v>125</v>
      </c>
      <c r="C35" s="188"/>
      <c r="D35" s="188"/>
      <c r="E35" s="20"/>
      <c r="F35" s="20"/>
      <c r="G35" s="20"/>
      <c r="H35" s="20"/>
      <c r="I35" s="20"/>
    </row>
    <row r="36" spans="2:9" ht="15.75" x14ac:dyDescent="0.25">
      <c r="B36" s="20"/>
      <c r="C36" s="20"/>
      <c r="D36" s="20"/>
      <c r="E36" s="20"/>
      <c r="F36" s="20"/>
      <c r="G36" s="20"/>
      <c r="H36" s="20"/>
      <c r="I36" s="20"/>
    </row>
    <row r="37" spans="2:9" ht="15.75" x14ac:dyDescent="0.25">
      <c r="B37" s="20"/>
      <c r="C37" s="20"/>
      <c r="D37" s="20"/>
      <c r="E37" s="20"/>
      <c r="F37" s="20"/>
      <c r="G37" s="20"/>
      <c r="H37" s="20"/>
      <c r="I37" s="20"/>
    </row>
    <row r="38" spans="2:9" ht="15.75" x14ac:dyDescent="0.25">
      <c r="B38" s="20"/>
      <c r="C38" s="20"/>
      <c r="D38" s="20"/>
      <c r="E38" s="20"/>
      <c r="F38" s="20"/>
      <c r="G38" s="20"/>
      <c r="H38" s="20"/>
      <c r="I38" s="20"/>
    </row>
    <row r="39" spans="2:9" ht="15.75" x14ac:dyDescent="0.25">
      <c r="B39" s="20"/>
      <c r="C39" s="20"/>
      <c r="D39" s="187" t="s">
        <v>126</v>
      </c>
      <c r="E39" s="187"/>
      <c r="F39" s="187"/>
      <c r="G39" s="20"/>
      <c r="H39" s="20"/>
      <c r="I39" s="20"/>
    </row>
    <row r="40" spans="2:9" ht="15.75" x14ac:dyDescent="0.25">
      <c r="B40" s="20"/>
      <c r="C40" s="20"/>
      <c r="D40" s="20"/>
      <c r="E40" s="20"/>
      <c r="F40" s="20"/>
      <c r="G40" s="20"/>
      <c r="H40" s="20"/>
      <c r="I40" s="20"/>
    </row>
    <row r="41" spans="2:9" ht="15.75" x14ac:dyDescent="0.25">
      <c r="B41" s="20"/>
      <c r="C41" s="20"/>
      <c r="D41" s="20"/>
      <c r="E41" s="20"/>
      <c r="F41" s="20"/>
      <c r="G41" s="20"/>
      <c r="H41" s="20"/>
      <c r="I41" s="20"/>
    </row>
  </sheetData>
  <mergeCells count="15">
    <mergeCell ref="D39:F39"/>
    <mergeCell ref="B33:D33"/>
    <mergeCell ref="B34:C34"/>
    <mergeCell ref="B35:D35"/>
    <mergeCell ref="G33:I33"/>
    <mergeCell ref="F34:I34"/>
    <mergeCell ref="A11:I13"/>
    <mergeCell ref="C19:F19"/>
    <mergeCell ref="B21:G21"/>
    <mergeCell ref="A2:D2"/>
    <mergeCell ref="A3:E3"/>
    <mergeCell ref="A4:E4"/>
    <mergeCell ref="A5:E5"/>
    <mergeCell ref="E8:I8"/>
    <mergeCell ref="A20:I20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workbookViewId="0">
      <selection activeCell="A15" sqref="A15:I21"/>
    </sheetView>
  </sheetViews>
  <sheetFormatPr defaultRowHeight="15" x14ac:dyDescent="0.25"/>
  <sheetData>
    <row r="1" spans="1:9" ht="15.75" x14ac:dyDescent="0.25">
      <c r="A1" s="20"/>
      <c r="B1" s="20"/>
      <c r="C1" s="20"/>
      <c r="D1" s="20"/>
      <c r="E1" s="20"/>
      <c r="F1" s="20"/>
      <c r="G1" s="20"/>
      <c r="H1" s="20"/>
      <c r="I1" s="20"/>
    </row>
    <row r="2" spans="1:9" ht="15.75" x14ac:dyDescent="0.25">
      <c r="A2" s="20"/>
      <c r="B2" s="20"/>
      <c r="C2" s="20"/>
      <c r="D2" s="20"/>
      <c r="E2" s="20"/>
      <c r="F2" s="20"/>
      <c r="G2" s="20"/>
      <c r="H2" s="20"/>
      <c r="I2" s="20"/>
    </row>
    <row r="3" spans="1:9" ht="15.75" x14ac:dyDescent="0.25">
      <c r="A3" s="20"/>
      <c r="B3" s="20"/>
      <c r="C3" s="20"/>
      <c r="D3" s="20"/>
      <c r="E3" s="20"/>
      <c r="F3" s="20"/>
      <c r="G3" s="20"/>
      <c r="H3" s="20"/>
      <c r="I3" s="20"/>
    </row>
    <row r="4" spans="1:9" ht="15.75" x14ac:dyDescent="0.25">
      <c r="A4" s="20"/>
      <c r="B4" s="20"/>
      <c r="C4" s="189" t="s">
        <v>87</v>
      </c>
      <c r="D4" s="189"/>
      <c r="E4" s="189"/>
      <c r="F4" s="189"/>
      <c r="G4" s="20"/>
      <c r="H4" s="20"/>
      <c r="I4" s="20"/>
    </row>
    <row r="5" spans="1:9" ht="15.75" x14ac:dyDescent="0.25">
      <c r="A5" s="20"/>
      <c r="B5" s="20"/>
      <c r="C5" s="20"/>
      <c r="D5" s="20"/>
      <c r="E5" s="20"/>
      <c r="F5" s="20"/>
      <c r="G5" s="20"/>
      <c r="H5" s="20"/>
      <c r="I5" s="20"/>
    </row>
    <row r="6" spans="1:9" ht="15.75" customHeight="1" x14ac:dyDescent="0.25">
      <c r="A6" s="190" t="s">
        <v>113</v>
      </c>
      <c r="B6" s="190"/>
      <c r="C6" s="190"/>
      <c r="D6" s="190"/>
      <c r="E6" s="190"/>
      <c r="F6" s="190"/>
      <c r="G6" s="190"/>
      <c r="H6" s="190"/>
      <c r="I6" s="190"/>
    </row>
    <row r="7" spans="1:9" ht="15.75" customHeight="1" x14ac:dyDescent="0.25">
      <c r="A7" s="190"/>
      <c r="B7" s="190"/>
      <c r="C7" s="190"/>
      <c r="D7" s="190"/>
      <c r="E7" s="190"/>
      <c r="F7" s="190"/>
      <c r="G7" s="190"/>
      <c r="H7" s="190"/>
      <c r="I7" s="190"/>
    </row>
    <row r="8" spans="1:9" ht="15.75" customHeight="1" x14ac:dyDescent="0.25">
      <c r="A8" s="190"/>
      <c r="B8" s="190"/>
      <c r="C8" s="190"/>
      <c r="D8" s="190"/>
      <c r="E8" s="190"/>
      <c r="F8" s="190"/>
      <c r="G8" s="190"/>
      <c r="H8" s="190"/>
      <c r="I8" s="190"/>
    </row>
    <row r="9" spans="1:9" ht="15.75" customHeight="1" x14ac:dyDescent="0.25">
      <c r="A9" s="190" t="s">
        <v>88</v>
      </c>
      <c r="B9" s="190"/>
      <c r="C9" s="190"/>
      <c r="D9" s="190"/>
      <c r="E9" s="190"/>
      <c r="F9" s="190"/>
      <c r="G9" s="190"/>
      <c r="H9" s="190"/>
      <c r="I9" s="190"/>
    </row>
    <row r="10" spans="1:9" ht="15.75" customHeight="1" x14ac:dyDescent="0.25">
      <c r="A10" s="190"/>
      <c r="B10" s="190"/>
      <c r="C10" s="190"/>
      <c r="D10" s="190"/>
      <c r="E10" s="190"/>
      <c r="F10" s="190"/>
      <c r="G10" s="190"/>
      <c r="H10" s="190"/>
      <c r="I10" s="190"/>
    </row>
    <row r="11" spans="1:9" ht="15.75" customHeight="1" x14ac:dyDescent="0.25">
      <c r="A11" s="190"/>
      <c r="B11" s="190"/>
      <c r="C11" s="190"/>
      <c r="D11" s="190"/>
      <c r="E11" s="190"/>
      <c r="F11" s="190"/>
      <c r="G11" s="190"/>
      <c r="H11" s="190"/>
      <c r="I11" s="190"/>
    </row>
    <row r="12" spans="1:9" ht="15.75" customHeight="1" x14ac:dyDescent="0.25">
      <c r="A12" s="190" t="s">
        <v>109</v>
      </c>
      <c r="B12" s="190"/>
      <c r="C12" s="190"/>
      <c r="D12" s="190"/>
      <c r="E12" s="190"/>
      <c r="F12" s="190"/>
      <c r="G12" s="190"/>
      <c r="H12" s="190"/>
      <c r="I12" s="190"/>
    </row>
    <row r="13" spans="1:9" ht="15.75" customHeight="1" x14ac:dyDescent="0.25">
      <c r="A13" s="190"/>
      <c r="B13" s="190"/>
      <c r="C13" s="190"/>
      <c r="D13" s="190"/>
      <c r="E13" s="190"/>
      <c r="F13" s="190"/>
      <c r="G13" s="190"/>
      <c r="H13" s="190"/>
      <c r="I13" s="190"/>
    </row>
    <row r="14" spans="1:9" ht="15.75" customHeight="1" x14ac:dyDescent="0.25">
      <c r="A14" s="190"/>
      <c r="B14" s="190"/>
      <c r="C14" s="190"/>
      <c r="D14" s="190"/>
      <c r="E14" s="190"/>
      <c r="F14" s="190"/>
      <c r="G14" s="190"/>
      <c r="H14" s="190"/>
      <c r="I14" s="190"/>
    </row>
    <row r="15" spans="1:9" ht="15.75" customHeight="1" x14ac:dyDescent="0.25">
      <c r="A15" s="190" t="s">
        <v>127</v>
      </c>
      <c r="B15" s="190"/>
      <c r="C15" s="190"/>
      <c r="D15" s="190"/>
      <c r="E15" s="190"/>
      <c r="F15" s="190"/>
      <c r="G15" s="190"/>
      <c r="H15" s="190"/>
      <c r="I15" s="190"/>
    </row>
    <row r="16" spans="1:9" ht="15.75" customHeight="1" x14ac:dyDescent="0.25">
      <c r="A16" s="190"/>
      <c r="B16" s="190"/>
      <c r="C16" s="190"/>
      <c r="D16" s="190"/>
      <c r="E16" s="190"/>
      <c r="F16" s="190"/>
      <c r="G16" s="190"/>
      <c r="H16" s="190"/>
      <c r="I16" s="190"/>
    </row>
    <row r="17" spans="1:9" ht="15.75" customHeight="1" x14ac:dyDescent="0.25">
      <c r="A17" s="190"/>
      <c r="B17" s="190"/>
      <c r="C17" s="190"/>
      <c r="D17" s="190"/>
      <c r="E17" s="190"/>
      <c r="F17" s="190"/>
      <c r="G17" s="190"/>
      <c r="H17" s="190"/>
      <c r="I17" s="190"/>
    </row>
    <row r="18" spans="1:9" ht="15.75" customHeight="1" x14ac:dyDescent="0.25">
      <c r="A18" s="190"/>
      <c r="B18" s="190"/>
      <c r="C18" s="190"/>
      <c r="D18" s="190"/>
      <c r="E18" s="190"/>
      <c r="F18" s="190"/>
      <c r="G18" s="190"/>
      <c r="H18" s="190"/>
      <c r="I18" s="190"/>
    </row>
    <row r="19" spans="1:9" ht="15.75" customHeight="1" x14ac:dyDescent="0.25">
      <c r="A19" s="190"/>
      <c r="B19" s="190"/>
      <c r="C19" s="190"/>
      <c r="D19" s="190"/>
      <c r="E19" s="190"/>
      <c r="F19" s="190"/>
      <c r="G19" s="190"/>
      <c r="H19" s="190"/>
      <c r="I19" s="190"/>
    </row>
    <row r="20" spans="1:9" ht="15.75" customHeight="1" x14ac:dyDescent="0.25">
      <c r="A20" s="190"/>
      <c r="B20" s="190"/>
      <c r="C20" s="190"/>
      <c r="D20" s="190"/>
      <c r="E20" s="190"/>
      <c r="F20" s="190"/>
      <c r="G20" s="190"/>
      <c r="H20" s="190"/>
      <c r="I20" s="190"/>
    </row>
    <row r="21" spans="1:9" ht="15.75" customHeight="1" x14ac:dyDescent="0.25">
      <c r="A21" s="190"/>
      <c r="B21" s="190"/>
      <c r="C21" s="190"/>
      <c r="D21" s="190"/>
      <c r="E21" s="190"/>
      <c r="F21" s="190"/>
      <c r="G21" s="190"/>
      <c r="H21" s="190"/>
      <c r="I21" s="190"/>
    </row>
    <row r="22" spans="1:9" ht="15.75" x14ac:dyDescent="0.25">
      <c r="A22" s="20"/>
      <c r="B22" s="20"/>
      <c r="C22" s="20"/>
      <c r="D22" s="20"/>
      <c r="E22" s="20"/>
      <c r="F22" s="20"/>
      <c r="G22" s="20"/>
      <c r="H22" s="20"/>
      <c r="I22" s="20"/>
    </row>
    <row r="23" spans="1:9" ht="15.75" x14ac:dyDescent="0.25">
      <c r="A23" s="20"/>
      <c r="B23" s="20"/>
      <c r="C23" s="20"/>
      <c r="D23" s="20"/>
      <c r="E23" s="20"/>
      <c r="F23" s="20"/>
      <c r="G23" s="20"/>
      <c r="H23" s="20"/>
      <c r="I23" s="20"/>
    </row>
    <row r="24" spans="1:9" ht="15.75" x14ac:dyDescent="0.25">
      <c r="A24" s="20"/>
      <c r="B24" s="20"/>
      <c r="C24" s="20"/>
      <c r="D24" s="20"/>
      <c r="E24" s="20"/>
      <c r="F24" s="20"/>
      <c r="G24" s="20"/>
      <c r="H24" s="20"/>
      <c r="I24" s="20"/>
    </row>
    <row r="25" spans="1:9" ht="15.75" x14ac:dyDescent="0.25">
      <c r="A25" s="20"/>
      <c r="B25" s="20"/>
      <c r="C25" s="20"/>
      <c r="D25" s="20"/>
      <c r="E25" s="20"/>
      <c r="F25" s="20"/>
      <c r="G25" s="20"/>
      <c r="H25" s="20"/>
      <c r="I25" s="20"/>
    </row>
    <row r="26" spans="1:9" ht="15.75" x14ac:dyDescent="0.25">
      <c r="A26" s="20"/>
      <c r="B26" s="20"/>
      <c r="C26" s="20"/>
      <c r="D26" s="20"/>
      <c r="E26" s="20"/>
      <c r="F26" s="20"/>
      <c r="G26" s="20"/>
      <c r="H26" s="20"/>
      <c r="I26" s="20"/>
    </row>
    <row r="27" spans="1:9" ht="15.75" x14ac:dyDescent="0.25">
      <c r="A27" s="20"/>
      <c r="B27" s="20"/>
      <c r="C27" s="20"/>
      <c r="D27" s="20"/>
      <c r="E27" s="20"/>
      <c r="F27" s="20"/>
      <c r="G27" s="20"/>
      <c r="H27" s="20"/>
      <c r="I27" s="20"/>
    </row>
    <row r="28" spans="1:9" ht="15.75" x14ac:dyDescent="0.25">
      <c r="A28" s="20"/>
      <c r="B28" s="20"/>
      <c r="C28" s="20"/>
      <c r="D28" s="20"/>
      <c r="E28" s="20"/>
      <c r="F28" s="20"/>
      <c r="G28" s="20"/>
      <c r="H28" s="20"/>
      <c r="I28" s="20"/>
    </row>
    <row r="29" spans="1:9" ht="15.75" x14ac:dyDescent="0.25">
      <c r="A29" s="20"/>
      <c r="B29" s="20"/>
      <c r="C29" s="20"/>
      <c r="D29" s="20"/>
      <c r="E29" s="20"/>
      <c r="F29" s="20"/>
      <c r="G29" s="20"/>
      <c r="H29" s="20"/>
      <c r="I29" s="20"/>
    </row>
    <row r="30" spans="1:9" ht="15.75" x14ac:dyDescent="0.25">
      <c r="A30" s="20"/>
      <c r="B30" s="20"/>
      <c r="C30" s="20"/>
      <c r="D30" s="20"/>
      <c r="E30" s="20"/>
      <c r="F30" s="20"/>
      <c r="G30" s="20"/>
      <c r="H30" s="20"/>
      <c r="I30" s="20"/>
    </row>
    <row r="31" spans="1:9" ht="15.75" x14ac:dyDescent="0.25">
      <c r="A31" s="20"/>
      <c r="B31" s="20"/>
      <c r="C31" s="20"/>
      <c r="D31" s="20"/>
      <c r="E31" s="20"/>
      <c r="F31" s="20"/>
      <c r="G31" s="20"/>
      <c r="H31" s="20"/>
      <c r="I31" s="20"/>
    </row>
    <row r="32" spans="1:9" ht="15.75" x14ac:dyDescent="0.25">
      <c r="A32" s="20"/>
      <c r="B32" s="20"/>
      <c r="C32" s="20"/>
      <c r="D32" s="20"/>
      <c r="E32" s="20"/>
      <c r="F32" s="20"/>
      <c r="G32" s="20"/>
      <c r="H32" s="20"/>
      <c r="I32" s="20"/>
    </row>
    <row r="33" spans="1:9" ht="15.75" x14ac:dyDescent="0.25">
      <c r="A33" s="20"/>
      <c r="B33" s="20"/>
      <c r="C33" s="20"/>
      <c r="D33" s="20"/>
      <c r="E33" s="20"/>
      <c r="F33" s="20"/>
      <c r="G33" s="20"/>
      <c r="H33" s="20"/>
      <c r="I33" s="20"/>
    </row>
    <row r="34" spans="1:9" ht="15.75" x14ac:dyDescent="0.25">
      <c r="A34" s="20"/>
      <c r="B34" s="20"/>
      <c r="C34" s="20"/>
      <c r="D34" s="20"/>
      <c r="E34" s="20"/>
      <c r="F34" s="20"/>
      <c r="G34" s="20"/>
      <c r="H34" s="20"/>
      <c r="I34" s="20"/>
    </row>
    <row r="35" spans="1:9" ht="15.75" x14ac:dyDescent="0.25">
      <c r="A35" s="20"/>
      <c r="B35" s="20"/>
      <c r="C35" s="20"/>
      <c r="D35" s="20"/>
      <c r="E35" s="20"/>
      <c r="F35" s="20"/>
      <c r="G35" s="20"/>
      <c r="H35" s="20"/>
      <c r="I35" s="20"/>
    </row>
    <row r="36" spans="1:9" ht="15.75" x14ac:dyDescent="0.25">
      <c r="A36" s="20"/>
      <c r="B36" s="20"/>
      <c r="C36" s="20"/>
      <c r="D36" s="20"/>
      <c r="E36" s="20"/>
      <c r="F36" s="20"/>
      <c r="G36" s="20"/>
      <c r="H36" s="20"/>
      <c r="I36" s="20"/>
    </row>
    <row r="37" spans="1:9" ht="15.75" x14ac:dyDescent="0.25">
      <c r="A37" s="20"/>
      <c r="B37" s="20"/>
      <c r="C37" s="20"/>
      <c r="D37" s="20"/>
      <c r="E37" s="20"/>
      <c r="F37" s="20"/>
      <c r="G37" s="20"/>
      <c r="H37" s="20"/>
      <c r="I37" s="20"/>
    </row>
    <row r="38" spans="1:9" ht="15.75" x14ac:dyDescent="0.25">
      <c r="A38" s="20"/>
      <c r="B38" s="20"/>
      <c r="C38" s="20"/>
      <c r="D38" s="20"/>
      <c r="E38" s="20"/>
      <c r="F38" s="20"/>
      <c r="G38" s="20"/>
      <c r="H38" s="20"/>
      <c r="I38" s="20"/>
    </row>
    <row r="39" spans="1:9" ht="15.75" x14ac:dyDescent="0.25">
      <c r="A39" s="20"/>
      <c r="B39" s="20"/>
      <c r="C39" s="20"/>
      <c r="D39" s="20"/>
      <c r="E39" s="20"/>
      <c r="F39" s="20"/>
      <c r="G39" s="20"/>
      <c r="H39" s="20"/>
      <c r="I39" s="20"/>
    </row>
    <row r="40" spans="1:9" ht="15.75" x14ac:dyDescent="0.25">
      <c r="A40" s="20"/>
      <c r="B40" s="20"/>
      <c r="C40" s="20"/>
      <c r="D40" s="20"/>
      <c r="E40" s="20"/>
      <c r="F40" s="20"/>
      <c r="G40" s="20"/>
      <c r="H40" s="20"/>
      <c r="I40" s="20"/>
    </row>
    <row r="41" spans="1:9" ht="15.75" x14ac:dyDescent="0.25">
      <c r="A41" s="20"/>
      <c r="B41" s="20"/>
      <c r="C41" s="20"/>
      <c r="D41" s="20"/>
      <c r="E41" s="20"/>
      <c r="F41" s="20"/>
      <c r="G41" s="20"/>
      <c r="H41" s="20"/>
      <c r="I41" s="20"/>
    </row>
    <row r="42" spans="1:9" ht="15.75" x14ac:dyDescent="0.25">
      <c r="A42" s="20"/>
      <c r="B42" s="20"/>
      <c r="C42" s="20"/>
      <c r="D42" s="20"/>
      <c r="E42" s="20"/>
      <c r="F42" s="20"/>
      <c r="G42" s="20"/>
      <c r="H42" s="20"/>
      <c r="I42" s="20"/>
    </row>
    <row r="43" spans="1:9" ht="15.75" x14ac:dyDescent="0.25">
      <c r="A43" s="20"/>
      <c r="B43" s="20"/>
      <c r="C43" s="20"/>
      <c r="D43" s="20"/>
      <c r="E43" s="20"/>
      <c r="F43" s="20"/>
      <c r="G43" s="20"/>
      <c r="H43" s="20"/>
      <c r="I43" s="20"/>
    </row>
    <row r="44" spans="1:9" ht="15.75" x14ac:dyDescent="0.25">
      <c r="A44" s="20"/>
      <c r="B44" s="20"/>
      <c r="C44" s="20"/>
      <c r="D44" s="20"/>
      <c r="E44" s="20"/>
      <c r="F44" s="20"/>
      <c r="G44" s="20"/>
      <c r="H44" s="20"/>
      <c r="I44" s="20"/>
    </row>
    <row r="45" spans="1:9" ht="15.75" x14ac:dyDescent="0.25">
      <c r="A45" s="20"/>
      <c r="B45" s="20"/>
      <c r="C45" s="20"/>
      <c r="D45" s="20"/>
      <c r="E45" s="20"/>
      <c r="F45" s="20"/>
      <c r="G45" s="20"/>
      <c r="H45" s="20"/>
      <c r="I45" s="20"/>
    </row>
    <row r="46" spans="1:9" ht="15.75" x14ac:dyDescent="0.25">
      <c r="A46" s="20"/>
      <c r="B46" s="20"/>
      <c r="C46" s="20"/>
      <c r="D46" s="20"/>
      <c r="E46" s="20"/>
      <c r="F46" s="20"/>
      <c r="G46" s="20"/>
      <c r="H46" s="20"/>
      <c r="I46" s="20"/>
    </row>
    <row r="47" spans="1:9" ht="15.75" x14ac:dyDescent="0.25">
      <c r="A47" s="20"/>
      <c r="B47" s="20"/>
      <c r="C47" s="20"/>
      <c r="D47" s="20"/>
      <c r="E47" s="20"/>
      <c r="F47" s="20"/>
      <c r="G47" s="20"/>
      <c r="H47" s="20"/>
      <c r="I47" s="20"/>
    </row>
    <row r="48" spans="1:9" ht="15.75" x14ac:dyDescent="0.25">
      <c r="A48" s="20"/>
      <c r="B48" s="20"/>
      <c r="C48" s="20"/>
      <c r="D48" s="20"/>
      <c r="E48" s="20"/>
      <c r="F48" s="20"/>
      <c r="G48" s="20"/>
      <c r="H48" s="20"/>
      <c r="I48" s="20"/>
    </row>
    <row r="49" spans="1:9" ht="15.75" x14ac:dyDescent="0.25">
      <c r="A49" s="20"/>
      <c r="B49" s="20"/>
      <c r="C49" s="20"/>
      <c r="D49" s="20"/>
      <c r="E49" s="20"/>
      <c r="F49" s="20"/>
      <c r="G49" s="20"/>
      <c r="H49" s="20"/>
      <c r="I49" s="20"/>
    </row>
    <row r="50" spans="1:9" ht="15.75" x14ac:dyDescent="0.25">
      <c r="A50" s="20"/>
      <c r="B50" s="20"/>
      <c r="C50" s="20"/>
      <c r="D50" s="20"/>
      <c r="E50" s="20"/>
      <c r="F50" s="20"/>
      <c r="G50" s="20"/>
      <c r="H50" s="20"/>
      <c r="I50" s="20"/>
    </row>
    <row r="51" spans="1:9" ht="15.75" x14ac:dyDescent="0.25">
      <c r="A51" s="20"/>
      <c r="B51" s="20"/>
      <c r="C51" s="20"/>
      <c r="D51" s="20"/>
      <c r="E51" s="20"/>
      <c r="F51" s="20"/>
      <c r="G51" s="20"/>
      <c r="H51" s="20"/>
      <c r="I51" s="20"/>
    </row>
    <row r="52" spans="1:9" ht="15.75" x14ac:dyDescent="0.25">
      <c r="A52" s="20"/>
      <c r="B52" s="20"/>
      <c r="C52" s="20"/>
      <c r="D52" s="20"/>
      <c r="E52" s="20"/>
      <c r="F52" s="20"/>
      <c r="G52" s="20"/>
      <c r="H52" s="20"/>
      <c r="I52" s="20"/>
    </row>
    <row r="53" spans="1:9" ht="15.75" x14ac:dyDescent="0.25">
      <c r="A53" s="20"/>
      <c r="B53" s="20"/>
      <c r="C53" s="20"/>
      <c r="D53" s="20"/>
      <c r="E53" s="20"/>
      <c r="F53" s="20"/>
      <c r="G53" s="20"/>
      <c r="H53" s="20"/>
      <c r="I53" s="20"/>
    </row>
    <row r="54" spans="1:9" ht="15.75" x14ac:dyDescent="0.25">
      <c r="A54" s="20"/>
      <c r="B54" s="20"/>
      <c r="C54" s="20"/>
      <c r="D54" s="20"/>
      <c r="E54" s="20"/>
      <c r="F54" s="20"/>
      <c r="G54" s="20"/>
      <c r="H54" s="20"/>
      <c r="I54" s="20"/>
    </row>
    <row r="55" spans="1:9" ht="15.75" x14ac:dyDescent="0.25">
      <c r="A55" s="20"/>
      <c r="B55" s="20"/>
      <c r="C55" s="20"/>
      <c r="D55" s="20"/>
      <c r="E55" s="20"/>
      <c r="F55" s="20"/>
      <c r="G55" s="20"/>
      <c r="H55" s="20"/>
      <c r="I55" s="20"/>
    </row>
    <row r="56" spans="1:9" ht="15.75" x14ac:dyDescent="0.25">
      <c r="A56" s="20"/>
      <c r="B56" s="20"/>
      <c r="C56" s="20"/>
      <c r="D56" s="20"/>
      <c r="E56" s="20"/>
      <c r="F56" s="20"/>
      <c r="G56" s="20"/>
      <c r="H56" s="20"/>
      <c r="I56" s="20"/>
    </row>
    <row r="57" spans="1:9" ht="15.75" x14ac:dyDescent="0.25">
      <c r="A57" s="20"/>
      <c r="B57" s="20"/>
      <c r="C57" s="20"/>
      <c r="D57" s="20"/>
      <c r="E57" s="20"/>
      <c r="F57" s="20"/>
      <c r="G57" s="20"/>
      <c r="H57" s="20"/>
      <c r="I57" s="20"/>
    </row>
    <row r="58" spans="1:9" ht="15.75" x14ac:dyDescent="0.25">
      <c r="A58" s="20"/>
      <c r="B58" s="20"/>
      <c r="C58" s="20"/>
      <c r="D58" s="20"/>
      <c r="E58" s="20"/>
      <c r="F58" s="20"/>
      <c r="G58" s="20"/>
      <c r="H58" s="20"/>
      <c r="I58" s="20"/>
    </row>
    <row r="59" spans="1:9" ht="15.75" x14ac:dyDescent="0.25">
      <c r="A59" s="20"/>
      <c r="B59" s="20"/>
      <c r="C59" s="20"/>
      <c r="D59" s="20"/>
      <c r="E59" s="20"/>
      <c r="F59" s="20"/>
      <c r="G59" s="20"/>
      <c r="H59" s="20"/>
      <c r="I59" s="20"/>
    </row>
    <row r="60" spans="1:9" ht="15.75" x14ac:dyDescent="0.25">
      <c r="A60" s="20"/>
      <c r="B60" s="20"/>
      <c r="C60" s="20"/>
      <c r="D60" s="20"/>
      <c r="E60" s="20"/>
      <c r="F60" s="20"/>
      <c r="G60" s="20"/>
      <c r="H60" s="20"/>
      <c r="I60" s="20"/>
    </row>
    <row r="61" spans="1:9" ht="15.75" x14ac:dyDescent="0.25">
      <c r="A61" s="20"/>
      <c r="B61" s="20"/>
      <c r="C61" s="20"/>
      <c r="D61" s="20"/>
      <c r="E61" s="20"/>
      <c r="F61" s="20"/>
      <c r="G61" s="20"/>
      <c r="H61" s="20"/>
      <c r="I61" s="20"/>
    </row>
    <row r="62" spans="1:9" ht="15.75" x14ac:dyDescent="0.25">
      <c r="A62" s="20"/>
      <c r="B62" s="20"/>
      <c r="C62" s="20"/>
      <c r="D62" s="20"/>
      <c r="E62" s="20"/>
      <c r="F62" s="20"/>
      <c r="G62" s="20"/>
      <c r="H62" s="20"/>
      <c r="I62" s="20"/>
    </row>
    <row r="63" spans="1:9" ht="15.75" x14ac:dyDescent="0.25">
      <c r="A63" s="20"/>
      <c r="B63" s="20"/>
      <c r="C63" s="20"/>
      <c r="D63" s="20"/>
      <c r="E63" s="20"/>
      <c r="F63" s="20"/>
      <c r="G63" s="20"/>
      <c r="H63" s="20"/>
      <c r="I63" s="20"/>
    </row>
    <row r="64" spans="1:9" ht="15.75" x14ac:dyDescent="0.25">
      <c r="A64" s="20"/>
      <c r="B64" s="20"/>
      <c r="C64" s="20"/>
      <c r="D64" s="20"/>
      <c r="E64" s="20"/>
      <c r="F64" s="20"/>
      <c r="G64" s="20"/>
      <c r="H64" s="20"/>
      <c r="I64" s="20"/>
    </row>
    <row r="65" spans="1:9" ht="15.75" x14ac:dyDescent="0.25">
      <c r="A65" s="20"/>
      <c r="B65" s="20"/>
      <c r="C65" s="20"/>
      <c r="D65" s="20"/>
      <c r="E65" s="20"/>
      <c r="F65" s="20"/>
      <c r="G65" s="20"/>
      <c r="H65" s="20"/>
      <c r="I65" s="20"/>
    </row>
    <row r="66" spans="1:9" ht="15.75" x14ac:dyDescent="0.25">
      <c r="A66" s="20"/>
      <c r="B66" s="20"/>
      <c r="C66" s="20"/>
      <c r="D66" s="20"/>
      <c r="E66" s="20"/>
      <c r="F66" s="20"/>
      <c r="G66" s="20"/>
      <c r="H66" s="20"/>
      <c r="I66" s="20"/>
    </row>
    <row r="67" spans="1:9" ht="15.75" x14ac:dyDescent="0.25">
      <c r="A67" s="20"/>
      <c r="B67" s="20"/>
      <c r="C67" s="20"/>
      <c r="D67" s="20"/>
      <c r="E67" s="20"/>
      <c r="F67" s="20"/>
      <c r="G67" s="20"/>
      <c r="H67" s="20"/>
      <c r="I67" s="20"/>
    </row>
    <row r="68" spans="1:9" ht="15.75" x14ac:dyDescent="0.25">
      <c r="A68" s="20"/>
      <c r="B68" s="20"/>
      <c r="C68" s="20"/>
      <c r="D68" s="20"/>
      <c r="E68" s="20"/>
      <c r="F68" s="20"/>
      <c r="G68" s="20"/>
      <c r="H68" s="20"/>
      <c r="I68" s="20"/>
    </row>
    <row r="69" spans="1:9" ht="15.75" x14ac:dyDescent="0.25">
      <c r="A69" s="20"/>
      <c r="B69" s="20"/>
      <c r="C69" s="20"/>
      <c r="D69" s="20"/>
      <c r="E69" s="20"/>
      <c r="F69" s="20"/>
      <c r="G69" s="20"/>
      <c r="H69" s="20"/>
      <c r="I69" s="20"/>
    </row>
    <row r="70" spans="1:9" ht="15.75" x14ac:dyDescent="0.25">
      <c r="A70" s="20"/>
      <c r="B70" s="20"/>
      <c r="C70" s="20"/>
      <c r="D70" s="20"/>
      <c r="E70" s="20"/>
      <c r="F70" s="20"/>
      <c r="G70" s="20"/>
      <c r="H70" s="20"/>
      <c r="I70" s="20"/>
    </row>
    <row r="71" spans="1:9" ht="15.75" x14ac:dyDescent="0.25">
      <c r="A71" s="20"/>
      <c r="B71" s="20"/>
      <c r="C71" s="20"/>
      <c r="D71" s="20"/>
      <c r="E71" s="20"/>
      <c r="F71" s="20"/>
      <c r="G71" s="20"/>
      <c r="H71" s="20"/>
      <c r="I71" s="20"/>
    </row>
    <row r="72" spans="1:9" ht="15.75" x14ac:dyDescent="0.25">
      <c r="A72" s="20"/>
      <c r="B72" s="20"/>
      <c r="C72" s="20"/>
      <c r="D72" s="20"/>
      <c r="E72" s="20"/>
      <c r="F72" s="20"/>
      <c r="G72" s="20"/>
      <c r="H72" s="20"/>
      <c r="I72" s="20"/>
    </row>
    <row r="73" spans="1:9" ht="15.75" x14ac:dyDescent="0.25">
      <c r="A73" s="20"/>
      <c r="B73" s="20"/>
      <c r="C73" s="20"/>
      <c r="D73" s="20"/>
      <c r="E73" s="20"/>
      <c r="F73" s="20"/>
      <c r="G73" s="20"/>
      <c r="H73" s="20"/>
      <c r="I73" s="20"/>
    </row>
    <row r="74" spans="1:9" ht="15.75" x14ac:dyDescent="0.25">
      <c r="A74" s="20"/>
      <c r="B74" s="20"/>
      <c r="C74" s="20"/>
      <c r="D74" s="20"/>
      <c r="E74" s="20"/>
      <c r="F74" s="20"/>
      <c r="G74" s="20"/>
      <c r="H74" s="20"/>
      <c r="I74" s="20"/>
    </row>
    <row r="75" spans="1:9" ht="15.75" x14ac:dyDescent="0.25">
      <c r="A75" s="20"/>
      <c r="B75" s="20"/>
      <c r="C75" s="20"/>
      <c r="D75" s="20"/>
      <c r="E75" s="20"/>
      <c r="F75" s="20"/>
      <c r="G75" s="20"/>
      <c r="H75" s="20"/>
      <c r="I75" s="20"/>
    </row>
    <row r="76" spans="1:9" ht="15.75" x14ac:dyDescent="0.25">
      <c r="A76" s="20"/>
      <c r="B76" s="20"/>
      <c r="C76" s="20"/>
      <c r="D76" s="20"/>
      <c r="E76" s="20"/>
      <c r="F76" s="20"/>
      <c r="G76" s="20"/>
      <c r="H76" s="20"/>
      <c r="I76" s="20"/>
    </row>
    <row r="77" spans="1:9" ht="15.75" x14ac:dyDescent="0.25">
      <c r="A77" s="20"/>
      <c r="B77" s="20"/>
      <c r="C77" s="20"/>
      <c r="D77" s="20"/>
      <c r="E77" s="20"/>
      <c r="F77" s="20"/>
      <c r="G77" s="20"/>
      <c r="H77" s="20"/>
      <c r="I77" s="20"/>
    </row>
    <row r="78" spans="1:9" ht="15.75" x14ac:dyDescent="0.25">
      <c r="A78" s="20"/>
      <c r="B78" s="20"/>
      <c r="C78" s="20"/>
      <c r="D78" s="20"/>
      <c r="E78" s="20"/>
      <c r="F78" s="20"/>
      <c r="G78" s="20"/>
      <c r="H78" s="20"/>
      <c r="I78" s="20"/>
    </row>
    <row r="79" spans="1:9" ht="15.75" x14ac:dyDescent="0.25">
      <c r="A79" s="20"/>
      <c r="B79" s="20"/>
      <c r="C79" s="20"/>
      <c r="D79" s="20"/>
      <c r="E79" s="20"/>
      <c r="F79" s="20"/>
      <c r="G79" s="20"/>
      <c r="H79" s="20"/>
      <c r="I79" s="20"/>
    </row>
    <row r="80" spans="1:9" ht="15.75" x14ac:dyDescent="0.25">
      <c r="A80" s="20"/>
      <c r="B80" s="20"/>
      <c r="C80" s="20"/>
      <c r="D80" s="20"/>
      <c r="E80" s="20"/>
      <c r="F80" s="20"/>
      <c r="G80" s="20"/>
      <c r="H80" s="20"/>
      <c r="I80" s="20"/>
    </row>
    <row r="81" spans="1:9" ht="15.75" x14ac:dyDescent="0.25">
      <c r="A81" s="20"/>
      <c r="B81" s="20"/>
      <c r="C81" s="20"/>
      <c r="D81" s="20"/>
      <c r="E81" s="20"/>
      <c r="F81" s="20"/>
      <c r="G81" s="20"/>
      <c r="H81" s="20"/>
      <c r="I81" s="20"/>
    </row>
    <row r="82" spans="1:9" ht="15.75" x14ac:dyDescent="0.25">
      <c r="A82" s="20"/>
      <c r="B82" s="20"/>
      <c r="C82" s="20"/>
      <c r="D82" s="20"/>
      <c r="E82" s="20"/>
      <c r="F82" s="20"/>
      <c r="G82" s="20"/>
      <c r="H82" s="20"/>
      <c r="I82" s="20"/>
    </row>
    <row r="83" spans="1:9" ht="15.75" x14ac:dyDescent="0.25">
      <c r="A83" s="20"/>
      <c r="B83" s="20"/>
      <c r="C83" s="20"/>
      <c r="D83" s="20"/>
      <c r="E83" s="20"/>
      <c r="F83" s="20"/>
      <c r="G83" s="20"/>
      <c r="H83" s="20"/>
      <c r="I83" s="20"/>
    </row>
    <row r="84" spans="1:9" ht="15.75" x14ac:dyDescent="0.25">
      <c r="A84" s="20"/>
      <c r="B84" s="20"/>
      <c r="C84" s="20"/>
      <c r="D84" s="20"/>
      <c r="E84" s="20"/>
      <c r="F84" s="20"/>
      <c r="G84" s="20"/>
      <c r="H84" s="20"/>
      <c r="I84" s="20"/>
    </row>
    <row r="85" spans="1:9" ht="15.75" x14ac:dyDescent="0.25">
      <c r="A85" s="20"/>
      <c r="B85" s="20"/>
      <c r="C85" s="20"/>
      <c r="D85" s="20"/>
      <c r="E85" s="20"/>
      <c r="F85" s="20"/>
      <c r="G85" s="20"/>
      <c r="H85" s="20"/>
      <c r="I85" s="20"/>
    </row>
    <row r="86" spans="1:9" ht="15.75" x14ac:dyDescent="0.25">
      <c r="A86" s="20"/>
      <c r="B86" s="20"/>
      <c r="C86" s="20"/>
      <c r="D86" s="20"/>
      <c r="E86" s="20"/>
      <c r="F86" s="20"/>
      <c r="G86" s="20"/>
      <c r="H86" s="20"/>
      <c r="I86" s="20"/>
    </row>
    <row r="87" spans="1:9" ht="15.75" x14ac:dyDescent="0.25">
      <c r="A87" s="20"/>
      <c r="B87" s="20"/>
      <c r="C87" s="20"/>
      <c r="D87" s="20"/>
      <c r="E87" s="20"/>
      <c r="F87" s="20"/>
      <c r="G87" s="20"/>
      <c r="H87" s="20"/>
      <c r="I87" s="20"/>
    </row>
    <row r="88" spans="1:9" ht="15.75" x14ac:dyDescent="0.25">
      <c r="A88" s="20"/>
      <c r="B88" s="20"/>
      <c r="C88" s="20"/>
      <c r="D88" s="20"/>
      <c r="E88" s="20"/>
      <c r="F88" s="20"/>
      <c r="G88" s="20"/>
      <c r="H88" s="20"/>
      <c r="I88" s="20"/>
    </row>
    <row r="89" spans="1:9" ht="15.75" x14ac:dyDescent="0.25">
      <c r="A89" s="20"/>
      <c r="B89" s="20"/>
      <c r="C89" s="20"/>
      <c r="D89" s="20"/>
      <c r="E89" s="20"/>
      <c r="F89" s="20"/>
      <c r="G89" s="20"/>
      <c r="H89" s="20"/>
      <c r="I89" s="20"/>
    </row>
    <row r="90" spans="1:9" ht="15.75" x14ac:dyDescent="0.25">
      <c r="A90" s="20"/>
      <c r="B90" s="20"/>
      <c r="C90" s="20"/>
      <c r="D90" s="20"/>
      <c r="E90" s="20"/>
      <c r="F90" s="20"/>
      <c r="G90" s="20"/>
      <c r="H90" s="20"/>
      <c r="I90" s="20"/>
    </row>
    <row r="91" spans="1:9" ht="15.75" x14ac:dyDescent="0.25">
      <c r="A91" s="20"/>
      <c r="B91" s="20"/>
      <c r="C91" s="20"/>
      <c r="D91" s="20"/>
      <c r="E91" s="20"/>
      <c r="F91" s="20"/>
      <c r="G91" s="20"/>
      <c r="H91" s="20"/>
      <c r="I91" s="20"/>
    </row>
    <row r="92" spans="1:9" ht="15.75" x14ac:dyDescent="0.25">
      <c r="A92" s="20"/>
      <c r="B92" s="20"/>
      <c r="C92" s="20"/>
      <c r="D92" s="20"/>
      <c r="E92" s="20"/>
      <c r="F92" s="20"/>
      <c r="G92" s="20"/>
      <c r="H92" s="20"/>
      <c r="I92" s="20"/>
    </row>
    <row r="93" spans="1:9" ht="15.75" x14ac:dyDescent="0.25">
      <c r="A93" s="20"/>
      <c r="B93" s="20"/>
      <c r="C93" s="20"/>
      <c r="D93" s="20"/>
      <c r="E93" s="20"/>
      <c r="F93" s="20"/>
      <c r="G93" s="20"/>
      <c r="H93" s="20"/>
      <c r="I93" s="20"/>
    </row>
    <row r="94" spans="1:9" ht="15.75" x14ac:dyDescent="0.25">
      <c r="A94" s="20"/>
      <c r="B94" s="20"/>
      <c r="C94" s="20"/>
      <c r="D94" s="20"/>
      <c r="E94" s="20"/>
      <c r="F94" s="20"/>
      <c r="G94" s="20"/>
      <c r="H94" s="20"/>
      <c r="I94" s="20"/>
    </row>
    <row r="95" spans="1:9" ht="15.75" x14ac:dyDescent="0.25">
      <c r="A95" s="20"/>
      <c r="B95" s="20"/>
      <c r="C95" s="20"/>
      <c r="D95" s="20"/>
      <c r="E95" s="20"/>
      <c r="F95" s="20"/>
      <c r="G95" s="20"/>
      <c r="H95" s="20"/>
      <c r="I95" s="20"/>
    </row>
    <row r="96" spans="1:9" ht="15.75" x14ac:dyDescent="0.25">
      <c r="A96" s="20"/>
      <c r="B96" s="20"/>
      <c r="C96" s="20"/>
      <c r="D96" s="20"/>
      <c r="E96" s="20"/>
      <c r="F96" s="20"/>
      <c r="G96" s="20"/>
      <c r="H96" s="20"/>
      <c r="I96" s="20"/>
    </row>
    <row r="97" spans="1:9" ht="15.75" x14ac:dyDescent="0.25">
      <c r="A97" s="20"/>
      <c r="B97" s="20"/>
      <c r="C97" s="20"/>
      <c r="D97" s="20"/>
      <c r="E97" s="20"/>
      <c r="F97" s="20"/>
      <c r="G97" s="20"/>
      <c r="H97" s="20"/>
      <c r="I97" s="20"/>
    </row>
    <row r="98" spans="1:9" ht="15.75" x14ac:dyDescent="0.25">
      <c r="A98" s="20"/>
      <c r="B98" s="20"/>
      <c r="C98" s="20"/>
      <c r="D98" s="20"/>
      <c r="E98" s="20"/>
      <c r="F98" s="20"/>
      <c r="G98" s="20"/>
      <c r="H98" s="20"/>
      <c r="I98" s="20"/>
    </row>
    <row r="99" spans="1:9" ht="15.75" x14ac:dyDescent="0.25">
      <c r="A99" s="20"/>
      <c r="B99" s="20"/>
      <c r="C99" s="20"/>
      <c r="D99" s="20"/>
      <c r="E99" s="20"/>
      <c r="F99" s="20"/>
      <c r="G99" s="20"/>
      <c r="H99" s="20"/>
      <c r="I99" s="20"/>
    </row>
    <row r="100" spans="1:9" ht="15.75" x14ac:dyDescent="0.25">
      <c r="A100" s="20"/>
      <c r="B100" s="20"/>
      <c r="C100" s="20"/>
      <c r="D100" s="20"/>
      <c r="E100" s="20"/>
      <c r="F100" s="20"/>
      <c r="G100" s="20"/>
      <c r="H100" s="20"/>
      <c r="I100" s="20"/>
    </row>
  </sheetData>
  <mergeCells count="5">
    <mergeCell ref="C4:F4"/>
    <mergeCell ref="A6:I8"/>
    <mergeCell ref="A9:I11"/>
    <mergeCell ref="A12:I14"/>
    <mergeCell ref="A15:I2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1</vt:i4>
      </vt:variant>
    </vt:vector>
  </HeadingPairs>
  <TitlesOfParts>
    <vt:vector size="5" baseType="lpstr">
      <vt:lpstr>Program</vt:lpstr>
      <vt:lpstr>Izvori financiranja</vt:lpstr>
      <vt:lpstr>Naslovna strana</vt:lpstr>
      <vt:lpstr>Obrazloženje</vt:lpstr>
      <vt:lpstr>Program!Ispis_naslova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Davorka</dc:creator>
  <cp:lastModifiedBy>Davorka</cp:lastModifiedBy>
  <cp:lastPrinted>2021-06-17T10:52:42Z</cp:lastPrinted>
  <dcterms:created xsi:type="dcterms:W3CDTF">2018-11-23T10:31:38Z</dcterms:created>
  <dcterms:modified xsi:type="dcterms:W3CDTF">2021-06-17T10:53:30Z</dcterms:modified>
</cp:coreProperties>
</file>